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95" windowHeight="9210"/>
  </bookViews>
  <sheets>
    <sheet name="Mark_1718" sheetId="1" r:id="rId1"/>
  </sheets>
  <definedNames>
    <definedName name="_xlnm._FilterDatabase" localSheetId="0" hidden="1">Mark_1718!$A$3:$O$33</definedName>
  </definedNames>
  <calcPr calcId="124519"/>
</workbook>
</file>

<file path=xl/calcChain.xml><?xml version="1.0" encoding="utf-8"?>
<calcChain xmlns="http://schemas.openxmlformats.org/spreadsheetml/2006/main">
  <c r="N40" i="1"/>
  <c r="N39"/>
  <c r="L32"/>
  <c r="N33"/>
  <c r="N32"/>
  <c r="J32"/>
  <c r="J31"/>
  <c r="H31"/>
</calcChain>
</file>

<file path=xl/sharedStrings.xml><?xml version="1.0" encoding="utf-8"?>
<sst xmlns="http://schemas.openxmlformats.org/spreadsheetml/2006/main" count="255" uniqueCount="55">
  <si>
    <t>WGS84-Datum</t>
  </si>
  <si>
    <t>SNO</t>
  </si>
  <si>
    <t>Division</t>
  </si>
  <si>
    <t>Range</t>
  </si>
  <si>
    <t>Section</t>
  </si>
  <si>
    <t>Beat</t>
  </si>
  <si>
    <t>Block</t>
  </si>
  <si>
    <t>Comp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</si>
  <si>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</si>
  <si>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</si>
  <si>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</si>
  <si>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</si>
  <si>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</si>
  <si>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</si>
  <si>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</si>
  <si>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</si>
  <si>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</si>
  <si>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LOCATIONS</t>
  </si>
  <si>
    <t>Sanctuary</t>
  </si>
  <si>
    <t>CHANGE</t>
  </si>
  <si>
    <t>AREA_HA</t>
  </si>
  <si>
    <t>NET</t>
  </si>
  <si>
    <t>IN VSS</t>
  </si>
  <si>
    <t>NF TO SF</t>
  </si>
  <si>
    <t>SF TO NF</t>
  </si>
  <si>
    <t>MARKAPUR</t>
  </si>
  <si>
    <t xml:space="preserve"> </t>
  </si>
  <si>
    <t>NSTR</t>
  </si>
  <si>
    <t>G.V.PALLI</t>
  </si>
  <si>
    <t>WLM MARKAPUR</t>
  </si>
  <si>
    <t>JANGAMVARIPALLY</t>
  </si>
  <si>
    <t>E.N. BLOCK III</t>
  </si>
  <si>
    <t>KALANUTHALA</t>
  </si>
  <si>
    <t>E.N.B II</t>
  </si>
  <si>
    <t>MAGUTUR</t>
  </si>
  <si>
    <t>NAGULAVARAM</t>
  </si>
  <si>
    <t>NAIDUPALEM</t>
  </si>
  <si>
    <t>POTLAPADU</t>
  </si>
  <si>
    <t>PODILI</t>
  </si>
  <si>
    <t>YERRAKONDA</t>
  </si>
  <si>
    <t>GURRAPUSALA</t>
  </si>
  <si>
    <t>KOLUKULA</t>
  </si>
  <si>
    <t>Y.PALEM</t>
  </si>
  <si>
    <t>CUMBUM</t>
  </si>
  <si>
    <t>PULLALACHERUVU</t>
  </si>
  <si>
    <t>GANAPAVARAM</t>
  </si>
  <si>
    <t>GANGAVARAM</t>
  </si>
  <si>
    <t>RENTAPALLI</t>
  </si>
  <si>
    <t>BOYALAPALLI</t>
  </si>
  <si>
    <t>E.N. BLOCK X</t>
  </si>
  <si>
    <t>PRC THANDA</t>
  </si>
  <si>
    <t>KOMAROLU</t>
  </si>
  <si>
    <t>VEERABHADRAPURAM</t>
  </si>
  <si>
    <t>IN SANCTUARY</t>
  </si>
  <si>
    <r>
      <t xml:space="preserve">LIST OF EXPECTED VEGETATION COVER CHANGE POINTS  OF </t>
    </r>
    <r>
      <rPr>
        <b/>
        <sz val="11"/>
        <color indexed="12"/>
        <rFont val="Times New Roman"/>
        <family val="1"/>
      </rPr>
      <t>WLM MARKAPUR</t>
    </r>
    <r>
      <rPr>
        <b/>
        <sz val="11"/>
        <rFont val="Times New Roman"/>
        <family val="1"/>
      </rPr>
      <t xml:space="preserve"> DIVISION  FROM </t>
    </r>
    <r>
      <rPr>
        <b/>
        <sz val="11"/>
        <color indexed="10"/>
        <rFont val="Times New Roman"/>
        <family val="1"/>
      </rPr>
      <t>2017</t>
    </r>
    <r>
      <rPr>
        <b/>
        <sz val="11"/>
        <rFont val="Times New Roman"/>
        <family val="1"/>
      </rPr>
      <t xml:space="preserve"> TO </t>
    </r>
    <r>
      <rPr>
        <b/>
        <sz val="11"/>
        <color indexed="10"/>
        <rFont val="Times New Roman"/>
        <family val="1"/>
      </rPr>
      <t>2018</t>
    </r>
  </si>
</sst>
</file>

<file path=xl/styles.xml><?xml version="1.0" encoding="utf-8"?>
<styleSheet xmlns="http://schemas.openxmlformats.org/spreadsheetml/2006/main">
  <numFmts count="1">
    <numFmt numFmtId="172" formatCode="0.00000"/>
  </numFmts>
  <fonts count="28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19" applyNumberFormat="0" applyAlignment="0" applyProtection="0"/>
    <xf numFmtId="0" fontId="12" fillId="31" borderId="20" applyNumberFormat="0" applyAlignment="0" applyProtection="0"/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5" fillId="0" borderId="21" applyNumberFormat="0" applyFill="0" applyAlignment="0" applyProtection="0"/>
    <xf numFmtId="0" fontId="16" fillId="0" borderId="22" applyNumberFormat="0" applyFill="0" applyAlignment="0" applyProtection="0"/>
    <xf numFmtId="0" fontId="17" fillId="0" borderId="23" applyNumberFormat="0" applyFill="0" applyAlignment="0" applyProtection="0"/>
    <xf numFmtId="0" fontId="17" fillId="0" borderId="0" applyNumberFormat="0" applyFill="0" applyBorder="0" applyAlignment="0" applyProtection="0"/>
    <xf numFmtId="0" fontId="18" fillId="33" borderId="19" applyNumberFormat="0" applyAlignment="0" applyProtection="0"/>
    <xf numFmtId="0" fontId="19" fillId="0" borderId="24" applyNumberFormat="0" applyFill="0" applyAlignment="0" applyProtection="0"/>
    <xf numFmtId="0" fontId="20" fillId="34" borderId="0" applyNumberFormat="0" applyBorder="0" applyAlignment="0" applyProtection="0"/>
    <xf numFmtId="0" fontId="8" fillId="0" borderId="0"/>
    <xf numFmtId="0" fontId="1" fillId="0" borderId="0"/>
    <xf numFmtId="0" fontId="8" fillId="35" borderId="25" applyNumberFormat="0" applyFont="0" applyAlignment="0" applyProtection="0"/>
    <xf numFmtId="0" fontId="8" fillId="35" borderId="25" applyNumberFormat="0" applyFont="0" applyAlignment="0" applyProtection="0"/>
    <xf numFmtId="0" fontId="8" fillId="35" borderId="25" applyNumberFormat="0" applyFont="0" applyAlignment="0" applyProtection="0"/>
    <xf numFmtId="0" fontId="21" fillId="30" borderId="26" applyNumberFormat="0" applyAlignment="0" applyProtection="0"/>
    <xf numFmtId="0" fontId="22" fillId="0" borderId="0" applyNumberFormat="0" applyFill="0" applyBorder="0" applyAlignment="0" applyProtection="0"/>
    <xf numFmtId="0" fontId="23" fillId="0" borderId="27" applyNumberFormat="0" applyFill="0" applyAlignment="0" applyProtection="0"/>
    <xf numFmtId="0" fontId="24" fillId="0" borderId="0" applyNumberForma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72" fontId="4" fillId="0" borderId="0" xfId="0" applyNumberFormat="1" applyFont="1"/>
    <xf numFmtId="2" fontId="4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3" fillId="36" borderId="2" xfId="38" applyNumberFormat="1" applyFont="1" applyFill="1" applyBorder="1" applyAlignment="1">
      <alignment horizontal="center"/>
    </xf>
    <xf numFmtId="1" fontId="4" fillId="36" borderId="0" xfId="38" applyNumberFormat="1" applyFont="1" applyFill="1"/>
    <xf numFmtId="1" fontId="4" fillId="36" borderId="0" xfId="38" applyNumberFormat="1" applyFont="1" applyFill="1" applyAlignment="1">
      <alignment horizontal="center"/>
    </xf>
    <xf numFmtId="2" fontId="4" fillId="36" borderId="0" xfId="38" applyNumberFormat="1" applyFont="1" applyFill="1" applyAlignment="1">
      <alignment horizontal="center"/>
    </xf>
    <xf numFmtId="1" fontId="4" fillId="36" borderId="5" xfId="38" applyNumberFormat="1" applyFont="1" applyFill="1" applyBorder="1" applyAlignment="1">
      <alignment horizontal="center"/>
    </xf>
    <xf numFmtId="1" fontId="6" fillId="36" borderId="6" xfId="38" applyNumberFormat="1" applyFont="1" applyFill="1" applyBorder="1" applyAlignment="1">
      <alignment horizontal="center"/>
    </xf>
    <xf numFmtId="2" fontId="4" fillId="36" borderId="7" xfId="38" applyNumberFormat="1" applyFont="1" applyFill="1" applyBorder="1" applyAlignment="1">
      <alignment horizontal="center"/>
    </xf>
    <xf numFmtId="1" fontId="4" fillId="36" borderId="8" xfId="38" applyNumberFormat="1" applyFont="1" applyFill="1" applyBorder="1" applyAlignment="1">
      <alignment horizontal="center"/>
    </xf>
    <xf numFmtId="1" fontId="6" fillId="36" borderId="9" xfId="38" applyNumberFormat="1" applyFont="1" applyFill="1" applyBorder="1" applyAlignment="1">
      <alignment horizontal="center"/>
    </xf>
    <xf numFmtId="2" fontId="4" fillId="36" borderId="10" xfId="38" applyNumberFormat="1" applyFont="1" applyFill="1" applyBorder="1" applyAlignment="1">
      <alignment horizontal="center"/>
    </xf>
    <xf numFmtId="1" fontId="25" fillId="36" borderId="5" xfId="38" applyNumberFormat="1" applyFont="1" applyFill="1" applyBorder="1" applyAlignment="1">
      <alignment horizontal="center"/>
    </xf>
    <xf numFmtId="1" fontId="25" fillId="36" borderId="6" xfId="38" applyNumberFormat="1" applyFont="1" applyFill="1" applyBorder="1" applyAlignment="1">
      <alignment horizontal="center"/>
    </xf>
    <xf numFmtId="2" fontId="25" fillId="36" borderId="7" xfId="38" applyNumberFormat="1" applyFont="1" applyFill="1" applyBorder="1" applyAlignment="1">
      <alignment horizontal="center"/>
    </xf>
    <xf numFmtId="1" fontId="25" fillId="36" borderId="11" xfId="38" applyNumberFormat="1" applyFont="1" applyFill="1" applyBorder="1" applyAlignment="1">
      <alignment horizontal="center"/>
    </xf>
    <xf numFmtId="2" fontId="25" fillId="36" borderId="4" xfId="38" applyNumberFormat="1" applyFont="1" applyFill="1" applyBorder="1" applyAlignment="1">
      <alignment horizontal="center"/>
    </xf>
    <xf numFmtId="172" fontId="3" fillId="0" borderId="11" xfId="0" applyNumberFormat="1" applyFont="1" applyBorder="1"/>
    <xf numFmtId="1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172" fontId="4" fillId="0" borderId="0" xfId="0" applyNumberFormat="1" applyFont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172" fontId="3" fillId="0" borderId="9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vertical="center"/>
    </xf>
    <xf numFmtId="172" fontId="4" fillId="0" borderId="2" xfId="0" applyNumberFormat="1" applyFont="1" applyBorder="1" applyAlignment="1">
      <alignment horizontal="center" vertical="center"/>
    </xf>
    <xf numFmtId="172" fontId="5" fillId="2" borderId="6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72" fontId="8" fillId="0" borderId="12" xfId="37" applyNumberFormat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1" fontId="25" fillId="37" borderId="13" xfId="38" applyNumberFormat="1" applyFont="1" applyFill="1" applyBorder="1" applyAlignment="1">
      <alignment horizontal="center"/>
    </xf>
    <xf numFmtId="1" fontId="25" fillId="37" borderId="14" xfId="38" applyNumberFormat="1" applyFont="1" applyFill="1" applyBorder="1" applyAlignment="1">
      <alignment horizontal="center"/>
    </xf>
    <xf numFmtId="2" fontId="25" fillId="37" borderId="15" xfId="38" applyNumberFormat="1" applyFont="1" applyFill="1" applyBorder="1" applyAlignment="1">
      <alignment horizontal="center"/>
    </xf>
    <xf numFmtId="172" fontId="4" fillId="36" borderId="0" xfId="0" applyNumberFormat="1" applyFont="1" applyFill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2" fontId="4" fillId="0" borderId="12" xfId="0" applyNumberFormat="1" applyFont="1" applyBorder="1"/>
    <xf numFmtId="172" fontId="3" fillId="0" borderId="12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1" fontId="25" fillId="36" borderId="1" xfId="38" applyNumberFormat="1" applyFont="1" applyFill="1" applyBorder="1" applyAlignment="1">
      <alignment horizontal="center"/>
    </xf>
    <xf numFmtId="1" fontId="25" fillId="36" borderId="12" xfId="38" applyNumberFormat="1" applyFont="1" applyFill="1" applyBorder="1" applyAlignment="1">
      <alignment horizontal="center"/>
    </xf>
    <xf numFmtId="2" fontId="25" fillId="36" borderId="3" xfId="38" applyNumberFormat="1" applyFont="1" applyFill="1" applyBorder="1" applyAlignment="1">
      <alignment horizontal="center"/>
    </xf>
    <xf numFmtId="1" fontId="0" fillId="0" borderId="12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2" fontId="3" fillId="3" borderId="9" xfId="0" applyNumberFormat="1" applyFont="1" applyFill="1" applyBorder="1" applyAlignment="1">
      <alignment horizontal="center" vertical="center"/>
    </xf>
    <xf numFmtId="1" fontId="7" fillId="37" borderId="16" xfId="0" applyNumberFormat="1" applyFont="1" applyFill="1" applyBorder="1" applyAlignment="1">
      <alignment horizontal="center" vertical="center"/>
    </xf>
    <xf numFmtId="1" fontId="7" fillId="37" borderId="17" xfId="0" applyNumberFormat="1" applyFont="1" applyFill="1" applyBorder="1" applyAlignment="1">
      <alignment horizontal="center" vertical="center"/>
    </xf>
    <xf numFmtId="1" fontId="7" fillId="37" borderId="18" xfId="0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7" fillId="37" borderId="12" xfId="0" applyNumberFormat="1" applyFont="1" applyFill="1" applyBorder="1" applyAlignment="1">
      <alignment horizontal="center" vertical="center"/>
    </xf>
    <xf numFmtId="2" fontId="25" fillId="36" borderId="12" xfId="38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72" fontId="4" fillId="0" borderId="12" xfId="0" applyNumberFormat="1" applyFont="1" applyBorder="1" applyAlignment="1">
      <alignment horizontal="center" vertical="center"/>
    </xf>
    <xf numFmtId="1" fontId="5" fillId="4" borderId="28" xfId="0" applyNumberFormat="1" applyFont="1" applyFill="1" applyBorder="1" applyAlignment="1">
      <alignment horizontal="center" vertical="center"/>
    </xf>
    <xf numFmtId="1" fontId="5" fillId="4" borderId="29" xfId="0" applyNumberFormat="1" applyFont="1" applyFill="1" applyBorder="1" applyAlignment="1">
      <alignment horizontal="center" vertical="center"/>
    </xf>
    <xf numFmtId="1" fontId="5" fillId="4" borderId="30" xfId="0" applyNumberFormat="1" applyFont="1" applyFill="1" applyBorder="1" applyAlignment="1">
      <alignment horizontal="center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3" xfId="37"/>
    <cellStyle name="Normal_Sheet1" xfId="38"/>
    <cellStyle name="Note 2" xfId="39" customBuiltin="1"/>
    <cellStyle name="Note 3" xfId="40" customBuiltin="1"/>
    <cellStyle name="Note 4" xfId="41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>
      <selection activeCell="R19" sqref="R19"/>
    </sheetView>
  </sheetViews>
  <sheetFormatPr defaultRowHeight="12.75"/>
  <cols>
    <col min="1" max="1" width="5.42578125" style="2" bestFit="1" customWidth="1"/>
    <col min="2" max="2" width="16.7109375" style="3" bestFit="1" customWidth="1"/>
    <col min="3" max="3" width="11.5703125" style="3" bestFit="1" customWidth="1"/>
    <col min="4" max="4" width="18.42578125" style="3" bestFit="1" customWidth="1"/>
    <col min="5" max="5" width="22.28515625" style="3" bestFit="1" customWidth="1"/>
    <col min="6" max="6" width="15.7109375" style="2" bestFit="1" customWidth="1"/>
    <col min="7" max="7" width="6.5703125" style="2" bestFit="1" customWidth="1"/>
    <col min="8" max="8" width="11.7109375" style="3" bestFit="1" customWidth="1"/>
    <col min="9" max="9" width="10.28515625" style="3" bestFit="1" customWidth="1"/>
    <col min="10" max="10" width="9.42578125" style="5" bestFit="1" customWidth="1"/>
    <col min="11" max="11" width="10.5703125" style="28" bestFit="1" customWidth="1"/>
    <col min="12" max="12" width="11.7109375" style="28" bestFit="1" customWidth="1"/>
    <col min="13" max="13" width="22.28515625" style="4" bestFit="1" customWidth="1"/>
    <col min="14" max="14" width="10" style="8" bestFit="1" customWidth="1"/>
    <col min="15" max="16384" width="9.140625" style="1"/>
  </cols>
  <sheetData>
    <row r="1" spans="1:15" ht="24.75" customHeight="1">
      <c r="A1" s="65" t="s">
        <v>54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5" ht="13.5" thickBot="1">
      <c r="A2" s="35"/>
      <c r="B2" s="32"/>
      <c r="C2" s="32"/>
      <c r="D2" s="32"/>
      <c r="E2" s="32"/>
      <c r="F2" s="35"/>
      <c r="G2" s="35"/>
      <c r="H2" s="32"/>
      <c r="I2" s="32"/>
      <c r="J2" s="31"/>
      <c r="K2" s="54" t="s">
        <v>0</v>
      </c>
      <c r="L2" s="54"/>
      <c r="M2" s="30"/>
      <c r="N2" s="43"/>
    </row>
    <row r="3" spans="1:15" s="53" customFormat="1" ht="30.75" customHeight="1">
      <c r="A3" s="37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37" t="s">
        <v>8</v>
      </c>
      <c r="I3" s="37" t="s">
        <v>9</v>
      </c>
      <c r="J3" s="29" t="s">
        <v>10</v>
      </c>
      <c r="K3" s="34" t="s">
        <v>12</v>
      </c>
      <c r="L3" s="34" t="s">
        <v>11</v>
      </c>
      <c r="M3" s="34" t="s">
        <v>14</v>
      </c>
      <c r="N3" s="37" t="s">
        <v>18</v>
      </c>
      <c r="O3" s="52"/>
    </row>
    <row r="4" spans="1:15" ht="15">
      <c r="A4" s="58">
        <v>1</v>
      </c>
      <c r="B4" s="51" t="s">
        <v>29</v>
      </c>
      <c r="C4" s="51" t="s">
        <v>28</v>
      </c>
      <c r="D4" s="51" t="s">
        <v>28</v>
      </c>
      <c r="E4" s="51" t="s">
        <v>28</v>
      </c>
      <c r="F4" s="51" t="s">
        <v>25</v>
      </c>
      <c r="G4" s="25">
        <v>140</v>
      </c>
      <c r="H4" s="25" t="s">
        <v>24</v>
      </c>
      <c r="I4" s="25" t="s">
        <v>13</v>
      </c>
      <c r="J4" s="26">
        <v>7.68</v>
      </c>
      <c r="K4" s="36">
        <v>79.156319999999994</v>
      </c>
      <c r="L4" s="36">
        <v>16.036989999999999</v>
      </c>
      <c r="M4" s="25" t="s">
        <v>26</v>
      </c>
      <c r="N4" s="27" t="s">
        <v>27</v>
      </c>
    </row>
    <row r="5" spans="1:15" ht="15">
      <c r="A5" s="58">
        <v>2</v>
      </c>
      <c r="B5" s="51" t="s">
        <v>29</v>
      </c>
      <c r="C5" s="51" t="s">
        <v>28</v>
      </c>
      <c r="D5" s="51" t="s">
        <v>28</v>
      </c>
      <c r="E5" s="51" t="s">
        <v>28</v>
      </c>
      <c r="F5" s="51" t="s">
        <v>25</v>
      </c>
      <c r="G5" s="25">
        <v>140</v>
      </c>
      <c r="H5" s="25" t="s">
        <v>23</v>
      </c>
      <c r="I5" s="25" t="s">
        <v>16</v>
      </c>
      <c r="J5" s="26">
        <v>3.69</v>
      </c>
      <c r="K5" s="36">
        <v>79.155360000000002</v>
      </c>
      <c r="L5" s="36">
        <v>16.03537</v>
      </c>
      <c r="M5" s="25" t="s">
        <v>26</v>
      </c>
      <c r="N5" s="27" t="s">
        <v>27</v>
      </c>
    </row>
    <row r="6" spans="1:15" ht="15">
      <c r="A6" s="58">
        <v>3</v>
      </c>
      <c r="B6" s="51" t="s">
        <v>29</v>
      </c>
      <c r="C6" s="51" t="s">
        <v>28</v>
      </c>
      <c r="D6" s="51" t="s">
        <v>28</v>
      </c>
      <c r="E6" s="51" t="s">
        <v>28</v>
      </c>
      <c r="F6" s="51" t="s">
        <v>25</v>
      </c>
      <c r="G6" s="25">
        <v>140</v>
      </c>
      <c r="H6" s="25" t="s">
        <v>23</v>
      </c>
      <c r="I6" s="25" t="s">
        <v>16</v>
      </c>
      <c r="J6" s="26">
        <v>2.7</v>
      </c>
      <c r="K6" s="36">
        <v>79.153559999999999</v>
      </c>
      <c r="L6" s="36">
        <v>16.033090000000001</v>
      </c>
      <c r="M6" s="51" t="s">
        <v>30</v>
      </c>
      <c r="N6" s="27" t="s">
        <v>27</v>
      </c>
    </row>
    <row r="7" spans="1:15" ht="15">
      <c r="A7" s="58">
        <v>4</v>
      </c>
      <c r="B7" s="51" t="s">
        <v>29</v>
      </c>
      <c r="C7" s="51" t="s">
        <v>28</v>
      </c>
      <c r="D7" s="51" t="s">
        <v>28</v>
      </c>
      <c r="E7" s="51" t="s">
        <v>28</v>
      </c>
      <c r="F7" s="51" t="s">
        <v>25</v>
      </c>
      <c r="G7" s="25">
        <v>141</v>
      </c>
      <c r="H7" s="25" t="s">
        <v>24</v>
      </c>
      <c r="I7" s="25" t="s">
        <v>13</v>
      </c>
      <c r="J7" s="26">
        <v>4.53</v>
      </c>
      <c r="K7" s="36">
        <v>79.149259999999998</v>
      </c>
      <c r="L7" s="36">
        <v>16.032430000000002</v>
      </c>
      <c r="M7" s="51" t="s">
        <v>30</v>
      </c>
      <c r="N7" s="27" t="s">
        <v>27</v>
      </c>
    </row>
    <row r="8" spans="1:15" ht="15">
      <c r="A8" s="58">
        <v>5</v>
      </c>
      <c r="B8" s="51" t="s">
        <v>29</v>
      </c>
      <c r="C8" s="51" t="s">
        <v>28</v>
      </c>
      <c r="D8" s="51" t="s">
        <v>28</v>
      </c>
      <c r="E8" s="51" t="s">
        <v>28</v>
      </c>
      <c r="F8" s="51" t="s">
        <v>25</v>
      </c>
      <c r="G8" s="25">
        <v>141</v>
      </c>
      <c r="H8" s="25" t="s">
        <v>23</v>
      </c>
      <c r="I8" s="25" t="s">
        <v>16</v>
      </c>
      <c r="J8" s="26">
        <v>3.25</v>
      </c>
      <c r="K8" s="36">
        <v>79.150120000000001</v>
      </c>
      <c r="L8" s="36">
        <v>16.028449999999999</v>
      </c>
      <c r="M8" s="51" t="s">
        <v>30</v>
      </c>
      <c r="N8" s="27" t="s">
        <v>27</v>
      </c>
    </row>
    <row r="9" spans="1:15" ht="15">
      <c r="A9" s="58">
        <v>6</v>
      </c>
      <c r="B9" s="51" t="s">
        <v>29</v>
      </c>
      <c r="C9" s="51" t="s">
        <v>28</v>
      </c>
      <c r="D9" s="51" t="s">
        <v>28</v>
      </c>
      <c r="E9" s="51" t="s">
        <v>28</v>
      </c>
      <c r="F9" s="51" t="s">
        <v>25</v>
      </c>
      <c r="G9" s="25">
        <v>141</v>
      </c>
      <c r="H9" s="25" t="s">
        <v>23</v>
      </c>
      <c r="I9" s="25" t="s">
        <v>16</v>
      </c>
      <c r="J9" s="26">
        <v>1.1200000000000001</v>
      </c>
      <c r="K9" s="36">
        <v>79.153710000000004</v>
      </c>
      <c r="L9" s="36">
        <v>16.027609999999999</v>
      </c>
      <c r="M9" s="51" t="s">
        <v>26</v>
      </c>
      <c r="N9" s="27" t="s">
        <v>27</v>
      </c>
    </row>
    <row r="10" spans="1:15" ht="15">
      <c r="A10" s="58">
        <v>7</v>
      </c>
      <c r="B10" s="51" t="s">
        <v>29</v>
      </c>
      <c r="C10" s="51" t="s">
        <v>25</v>
      </c>
      <c r="D10" s="51" t="s">
        <v>25</v>
      </c>
      <c r="E10" s="51" t="s">
        <v>32</v>
      </c>
      <c r="F10" s="51" t="s">
        <v>31</v>
      </c>
      <c r="G10" s="25">
        <v>316</v>
      </c>
      <c r="H10" s="25" t="s">
        <v>24</v>
      </c>
      <c r="I10" s="25" t="s">
        <v>13</v>
      </c>
      <c r="J10" s="26">
        <v>7.63</v>
      </c>
      <c r="K10" s="36">
        <v>79.127899999999997</v>
      </c>
      <c r="L10" s="36">
        <v>15.844849999999999</v>
      </c>
      <c r="M10" s="51" t="s">
        <v>26</v>
      </c>
      <c r="N10" s="27" t="s">
        <v>26</v>
      </c>
    </row>
    <row r="11" spans="1:15" ht="15">
      <c r="A11" s="58">
        <v>8</v>
      </c>
      <c r="B11" s="51" t="s">
        <v>29</v>
      </c>
      <c r="C11" s="51" t="s">
        <v>25</v>
      </c>
      <c r="D11" s="51" t="s">
        <v>35</v>
      </c>
      <c r="E11" s="51" t="s">
        <v>34</v>
      </c>
      <c r="F11" s="51" t="s">
        <v>33</v>
      </c>
      <c r="G11" s="25">
        <v>262</v>
      </c>
      <c r="H11" s="25" t="s">
        <v>24</v>
      </c>
      <c r="I11" s="25" t="s">
        <v>13</v>
      </c>
      <c r="J11" s="26">
        <v>2.14</v>
      </c>
      <c r="K11" s="36">
        <v>79.035830000000004</v>
      </c>
      <c r="L11" s="36">
        <v>15.6957</v>
      </c>
      <c r="M11" s="51" t="s">
        <v>26</v>
      </c>
      <c r="N11" s="27" t="s">
        <v>26</v>
      </c>
    </row>
    <row r="12" spans="1:15" ht="15">
      <c r="A12" s="58">
        <v>9</v>
      </c>
      <c r="B12" s="51" t="s">
        <v>29</v>
      </c>
      <c r="C12" s="51" t="s">
        <v>25</v>
      </c>
      <c r="D12" s="51" t="s">
        <v>38</v>
      </c>
      <c r="E12" s="51" t="s">
        <v>37</v>
      </c>
      <c r="F12" s="51" t="s">
        <v>36</v>
      </c>
      <c r="G12" s="25">
        <v>350</v>
      </c>
      <c r="H12" s="25" t="s">
        <v>24</v>
      </c>
      <c r="I12" s="25" t="s">
        <v>13</v>
      </c>
      <c r="J12" s="26">
        <v>2.44</v>
      </c>
      <c r="K12" s="36">
        <v>79.452560000000005</v>
      </c>
      <c r="L12" s="36">
        <v>15.902369999999999</v>
      </c>
      <c r="M12" s="51" t="s">
        <v>26</v>
      </c>
      <c r="N12" s="27" t="s">
        <v>26</v>
      </c>
    </row>
    <row r="13" spans="1:15" ht="15">
      <c r="A13" s="58">
        <v>10</v>
      </c>
      <c r="B13" s="51" t="s">
        <v>29</v>
      </c>
      <c r="C13" s="51" t="s">
        <v>25</v>
      </c>
      <c r="D13" s="51" t="s">
        <v>38</v>
      </c>
      <c r="E13" s="51" t="s">
        <v>37</v>
      </c>
      <c r="F13" s="51" t="s">
        <v>39</v>
      </c>
      <c r="G13" s="25">
        <v>360</v>
      </c>
      <c r="H13" s="25" t="s">
        <v>24</v>
      </c>
      <c r="I13" s="25" t="s">
        <v>13</v>
      </c>
      <c r="J13" s="26">
        <v>2.93</v>
      </c>
      <c r="K13" s="36">
        <v>79.856930000000006</v>
      </c>
      <c r="L13" s="36">
        <v>15.66422</v>
      </c>
      <c r="M13" s="51" t="s">
        <v>26</v>
      </c>
      <c r="N13" s="27" t="s">
        <v>26</v>
      </c>
    </row>
    <row r="14" spans="1:15" ht="15">
      <c r="A14" s="58">
        <v>11</v>
      </c>
      <c r="B14" s="51" t="s">
        <v>29</v>
      </c>
      <c r="C14" s="51" t="s">
        <v>25</v>
      </c>
      <c r="D14" s="51" t="s">
        <v>38</v>
      </c>
      <c r="E14" s="51" t="s">
        <v>37</v>
      </c>
      <c r="F14" s="51" t="s">
        <v>39</v>
      </c>
      <c r="G14" s="25">
        <v>361</v>
      </c>
      <c r="H14" s="25" t="s">
        <v>23</v>
      </c>
      <c r="I14" s="25" t="s">
        <v>16</v>
      </c>
      <c r="J14" s="26">
        <v>7.89</v>
      </c>
      <c r="K14" s="36">
        <v>79.870400000000004</v>
      </c>
      <c r="L14" s="36">
        <v>15.67784</v>
      </c>
      <c r="M14" s="51" t="s">
        <v>26</v>
      </c>
      <c r="N14" s="27" t="s">
        <v>26</v>
      </c>
    </row>
    <row r="15" spans="1:15" ht="15">
      <c r="A15" s="58">
        <v>12</v>
      </c>
      <c r="B15" s="51" t="s">
        <v>29</v>
      </c>
      <c r="C15" s="51" t="s">
        <v>25</v>
      </c>
      <c r="D15" s="51" t="s">
        <v>38</v>
      </c>
      <c r="E15" s="51" t="s">
        <v>37</v>
      </c>
      <c r="F15" s="51" t="s">
        <v>39</v>
      </c>
      <c r="G15" s="25">
        <v>361</v>
      </c>
      <c r="H15" s="25" t="s">
        <v>23</v>
      </c>
      <c r="I15" s="25" t="s">
        <v>16</v>
      </c>
      <c r="J15" s="26">
        <v>1.28</v>
      </c>
      <c r="K15" s="36">
        <v>79.870419999999996</v>
      </c>
      <c r="L15" s="36">
        <v>15.680730000000001</v>
      </c>
      <c r="M15" s="51" t="s">
        <v>26</v>
      </c>
      <c r="N15" s="27" t="s">
        <v>26</v>
      </c>
    </row>
    <row r="16" spans="1:15" ht="15">
      <c r="A16" s="58">
        <v>13</v>
      </c>
      <c r="B16" s="51" t="s">
        <v>29</v>
      </c>
      <c r="C16" s="51" t="s">
        <v>42</v>
      </c>
      <c r="D16" s="51" t="s">
        <v>41</v>
      </c>
      <c r="E16" s="51" t="s">
        <v>41</v>
      </c>
      <c r="F16" s="51" t="s">
        <v>25</v>
      </c>
      <c r="G16" s="25">
        <v>127</v>
      </c>
      <c r="H16" s="25" t="s">
        <v>24</v>
      </c>
      <c r="I16" s="25" t="s">
        <v>13</v>
      </c>
      <c r="J16" s="26">
        <v>3.84</v>
      </c>
      <c r="K16" s="36">
        <v>79.192819999999998</v>
      </c>
      <c r="L16" s="36">
        <v>15.954140000000001</v>
      </c>
      <c r="M16" s="51" t="s">
        <v>40</v>
      </c>
      <c r="N16" s="27" t="s">
        <v>27</v>
      </c>
    </row>
    <row r="17" spans="1:14" ht="15">
      <c r="A17" s="58">
        <v>14</v>
      </c>
      <c r="B17" s="51" t="s">
        <v>29</v>
      </c>
      <c r="C17" s="51" t="s">
        <v>42</v>
      </c>
      <c r="D17" s="51" t="s">
        <v>41</v>
      </c>
      <c r="E17" s="51" t="s">
        <v>41</v>
      </c>
      <c r="F17" s="51" t="s">
        <v>25</v>
      </c>
      <c r="G17" s="25">
        <v>122</v>
      </c>
      <c r="H17" s="25" t="s">
        <v>24</v>
      </c>
      <c r="I17" s="25" t="s">
        <v>13</v>
      </c>
      <c r="J17" s="26">
        <v>2.5099999999999998</v>
      </c>
      <c r="K17" s="36">
        <v>79.153750000000002</v>
      </c>
      <c r="L17" s="36">
        <v>16.02657</v>
      </c>
      <c r="M17" s="51" t="s">
        <v>26</v>
      </c>
      <c r="N17" s="27" t="s">
        <v>27</v>
      </c>
    </row>
    <row r="18" spans="1:14" ht="15">
      <c r="A18" s="58">
        <v>15</v>
      </c>
      <c r="B18" s="51" t="s">
        <v>29</v>
      </c>
      <c r="C18" s="51" t="s">
        <v>42</v>
      </c>
      <c r="D18" s="51" t="s">
        <v>44</v>
      </c>
      <c r="E18" s="51" t="s">
        <v>44</v>
      </c>
      <c r="F18" s="51" t="s">
        <v>43</v>
      </c>
      <c r="G18" s="25">
        <v>211</v>
      </c>
      <c r="H18" s="25" t="s">
        <v>24</v>
      </c>
      <c r="I18" s="25" t="s">
        <v>13</v>
      </c>
      <c r="J18" s="26">
        <v>3.29</v>
      </c>
      <c r="K18" s="36">
        <v>79.432829999999996</v>
      </c>
      <c r="L18" s="36">
        <v>16.202829999999999</v>
      </c>
      <c r="M18" s="51" t="s">
        <v>26</v>
      </c>
      <c r="N18" s="27" t="s">
        <v>26</v>
      </c>
    </row>
    <row r="19" spans="1:14" ht="15">
      <c r="A19" s="58">
        <v>16</v>
      </c>
      <c r="B19" s="51" t="s">
        <v>29</v>
      </c>
      <c r="C19" s="51" t="s">
        <v>42</v>
      </c>
      <c r="D19" s="51" t="s">
        <v>44</v>
      </c>
      <c r="E19" s="51" t="s">
        <v>44</v>
      </c>
      <c r="F19" s="51" t="s">
        <v>43</v>
      </c>
      <c r="G19" s="25">
        <v>211</v>
      </c>
      <c r="H19" s="25" t="s">
        <v>24</v>
      </c>
      <c r="I19" s="25" t="s">
        <v>13</v>
      </c>
      <c r="J19" s="26">
        <v>2.06</v>
      </c>
      <c r="K19" s="36">
        <v>79.428430000000006</v>
      </c>
      <c r="L19" s="36">
        <v>16.207190000000001</v>
      </c>
      <c r="M19" s="51" t="s">
        <v>26</v>
      </c>
      <c r="N19" s="27" t="s">
        <v>26</v>
      </c>
    </row>
    <row r="20" spans="1:14" ht="15">
      <c r="A20" s="58">
        <v>17</v>
      </c>
      <c r="B20" s="51" t="s">
        <v>29</v>
      </c>
      <c r="C20" s="51" t="s">
        <v>42</v>
      </c>
      <c r="D20" s="51" t="s">
        <v>44</v>
      </c>
      <c r="E20" s="51" t="s">
        <v>47</v>
      </c>
      <c r="F20" s="51" t="s">
        <v>45</v>
      </c>
      <c r="G20" s="25">
        <v>191</v>
      </c>
      <c r="H20" s="25" t="s">
        <v>24</v>
      </c>
      <c r="I20" s="25" t="s">
        <v>13</v>
      </c>
      <c r="J20" s="26">
        <v>1.35</v>
      </c>
      <c r="K20" s="36">
        <v>79.466840000000005</v>
      </c>
      <c r="L20" s="36">
        <v>16.14808</v>
      </c>
      <c r="M20" s="51" t="s">
        <v>46</v>
      </c>
      <c r="N20" s="27" t="s">
        <v>26</v>
      </c>
    </row>
    <row r="21" spans="1:14" ht="15">
      <c r="A21" s="58">
        <v>18</v>
      </c>
      <c r="B21" s="51" t="s">
        <v>29</v>
      </c>
      <c r="C21" s="51" t="s">
        <v>42</v>
      </c>
      <c r="D21" s="51" t="s">
        <v>42</v>
      </c>
      <c r="E21" s="51" t="s">
        <v>48</v>
      </c>
      <c r="F21" s="51" t="s">
        <v>42</v>
      </c>
      <c r="G21" s="25">
        <v>161</v>
      </c>
      <c r="H21" s="25" t="s">
        <v>23</v>
      </c>
      <c r="I21" s="25" t="s">
        <v>16</v>
      </c>
      <c r="J21" s="26">
        <v>2.64</v>
      </c>
      <c r="K21" s="36">
        <v>79.273049999999998</v>
      </c>
      <c r="L21" s="36">
        <v>16.019770000000001</v>
      </c>
      <c r="M21" s="51" t="s">
        <v>26</v>
      </c>
      <c r="N21" s="27" t="s">
        <v>26</v>
      </c>
    </row>
    <row r="22" spans="1:14" ht="15">
      <c r="A22" s="58">
        <v>19</v>
      </c>
      <c r="B22" s="51" t="s">
        <v>29</v>
      </c>
      <c r="C22" s="51" t="s">
        <v>42</v>
      </c>
      <c r="D22" s="51" t="s">
        <v>42</v>
      </c>
      <c r="E22" s="51" t="s">
        <v>51</v>
      </c>
      <c r="F22" s="51" t="s">
        <v>49</v>
      </c>
      <c r="G22" s="25">
        <v>167</v>
      </c>
      <c r="H22" s="25" t="s">
        <v>24</v>
      </c>
      <c r="I22" s="25" t="s">
        <v>13</v>
      </c>
      <c r="J22" s="26">
        <v>2.61</v>
      </c>
      <c r="K22" s="36">
        <v>79.293880000000001</v>
      </c>
      <c r="L22" s="36">
        <v>16.109559999999998</v>
      </c>
      <c r="M22" s="51" t="s">
        <v>50</v>
      </c>
      <c r="N22" s="27" t="s">
        <v>26</v>
      </c>
    </row>
    <row r="23" spans="1:14" ht="15">
      <c r="A23" s="58">
        <v>20</v>
      </c>
      <c r="B23" s="51" t="s">
        <v>29</v>
      </c>
      <c r="C23" s="51" t="s">
        <v>42</v>
      </c>
      <c r="D23" s="51" t="s">
        <v>42</v>
      </c>
      <c r="E23" s="51" t="s">
        <v>52</v>
      </c>
      <c r="F23" s="51" t="s">
        <v>25</v>
      </c>
      <c r="G23" s="25">
        <v>154</v>
      </c>
      <c r="H23" s="25" t="s">
        <v>24</v>
      </c>
      <c r="I23" s="25" t="s">
        <v>13</v>
      </c>
      <c r="J23" s="26">
        <v>2.11</v>
      </c>
      <c r="K23" s="36">
        <v>79.263660000000002</v>
      </c>
      <c r="L23" s="36">
        <v>16.089690000000001</v>
      </c>
      <c r="M23" s="51" t="s">
        <v>26</v>
      </c>
      <c r="N23" s="27" t="s">
        <v>26</v>
      </c>
    </row>
    <row r="24" spans="1:14" ht="15">
      <c r="A24" s="58">
        <v>21</v>
      </c>
      <c r="B24" s="51" t="s">
        <v>29</v>
      </c>
      <c r="C24" s="51" t="s">
        <v>42</v>
      </c>
      <c r="D24" s="51" t="s">
        <v>42</v>
      </c>
      <c r="E24" s="51" t="s">
        <v>52</v>
      </c>
      <c r="F24" s="51" t="s">
        <v>25</v>
      </c>
      <c r="G24" s="25">
        <v>148</v>
      </c>
      <c r="H24" s="25" t="s">
        <v>23</v>
      </c>
      <c r="I24" s="25" t="s">
        <v>16</v>
      </c>
      <c r="J24" s="26">
        <v>4.4400000000000004</v>
      </c>
      <c r="K24" s="36">
        <v>79.218360000000004</v>
      </c>
      <c r="L24" s="36">
        <v>16.082799999999999</v>
      </c>
      <c r="M24" s="51" t="s">
        <v>52</v>
      </c>
      <c r="N24" s="27" t="s">
        <v>26</v>
      </c>
    </row>
    <row r="25" spans="1:14" ht="15">
      <c r="A25" s="58">
        <v>22</v>
      </c>
      <c r="B25" s="51" t="s">
        <v>29</v>
      </c>
      <c r="C25" s="51" t="s">
        <v>42</v>
      </c>
      <c r="D25" s="51" t="s">
        <v>42</v>
      </c>
      <c r="E25" s="51" t="s">
        <v>52</v>
      </c>
      <c r="F25" s="51" t="s">
        <v>25</v>
      </c>
      <c r="G25" s="25">
        <v>154</v>
      </c>
      <c r="H25" s="25" t="s">
        <v>24</v>
      </c>
      <c r="I25" s="25" t="s">
        <v>13</v>
      </c>
      <c r="J25" s="26">
        <v>0.69</v>
      </c>
      <c r="K25" s="36">
        <v>79.273079999999993</v>
      </c>
      <c r="L25" s="36">
        <v>16.118300000000001</v>
      </c>
      <c r="M25" s="25" t="s">
        <v>26</v>
      </c>
      <c r="N25" s="27" t="s">
        <v>26</v>
      </c>
    </row>
    <row r="26" spans="1:14" ht="15">
      <c r="A26" s="58">
        <v>23</v>
      </c>
      <c r="B26" s="51" t="s">
        <v>29</v>
      </c>
      <c r="C26" s="51" t="s">
        <v>42</v>
      </c>
      <c r="D26" s="51" t="s">
        <v>42</v>
      </c>
      <c r="E26" s="51" t="s">
        <v>52</v>
      </c>
      <c r="F26" s="51" t="s">
        <v>25</v>
      </c>
      <c r="G26" s="25">
        <v>154</v>
      </c>
      <c r="H26" s="25" t="s">
        <v>24</v>
      </c>
      <c r="I26" s="25" t="s">
        <v>13</v>
      </c>
      <c r="J26" s="26">
        <v>1.85</v>
      </c>
      <c r="K26" s="36">
        <v>79.262919999999994</v>
      </c>
      <c r="L26" s="36">
        <v>16.105239999999998</v>
      </c>
      <c r="M26" s="25" t="s">
        <v>26</v>
      </c>
      <c r="N26" s="27" t="s">
        <v>26</v>
      </c>
    </row>
    <row r="27" spans="1:14" ht="15">
      <c r="A27" s="58">
        <v>24</v>
      </c>
      <c r="B27" s="51" t="s">
        <v>29</v>
      </c>
      <c r="C27" s="51" t="s">
        <v>42</v>
      </c>
      <c r="D27" s="51" t="s">
        <v>42</v>
      </c>
      <c r="E27" s="51" t="s">
        <v>52</v>
      </c>
      <c r="F27" s="51" t="s">
        <v>25</v>
      </c>
      <c r="G27" s="25">
        <v>154</v>
      </c>
      <c r="H27" s="25" t="s">
        <v>24</v>
      </c>
      <c r="I27" s="25" t="s">
        <v>13</v>
      </c>
      <c r="J27" s="26">
        <v>1.56</v>
      </c>
      <c r="K27" s="36">
        <v>79.264279999999999</v>
      </c>
      <c r="L27" s="36">
        <v>16.093640000000001</v>
      </c>
      <c r="M27" s="25" t="s">
        <v>26</v>
      </c>
      <c r="N27" s="27" t="s">
        <v>26</v>
      </c>
    </row>
    <row r="28" spans="1:14" ht="13.5" thickBot="1">
      <c r="H28" s="38" t="s">
        <v>17</v>
      </c>
      <c r="I28" s="39" t="s">
        <v>19</v>
      </c>
      <c r="J28" s="40" t="s">
        <v>20</v>
      </c>
      <c r="K28" s="41"/>
      <c r="L28" s="55" t="s">
        <v>22</v>
      </c>
      <c r="M28" s="56"/>
      <c r="N28" s="57"/>
    </row>
    <row r="29" spans="1:14">
      <c r="H29" s="13">
        <v>8</v>
      </c>
      <c r="I29" s="14" t="s">
        <v>16</v>
      </c>
      <c r="J29" s="15">
        <v>27.01</v>
      </c>
      <c r="L29" s="48" t="s">
        <v>17</v>
      </c>
      <c r="M29" s="49" t="s">
        <v>19</v>
      </c>
      <c r="N29" s="50" t="s">
        <v>20</v>
      </c>
    </row>
    <row r="30" spans="1:14" ht="13.5" thickBot="1">
      <c r="H30" s="16">
        <v>16</v>
      </c>
      <c r="I30" s="17" t="s">
        <v>13</v>
      </c>
      <c r="J30" s="18">
        <v>49.22</v>
      </c>
      <c r="L30" s="6">
        <v>3</v>
      </c>
      <c r="M30" s="44" t="s">
        <v>16</v>
      </c>
      <c r="N30" s="7">
        <v>10.39</v>
      </c>
    </row>
    <row r="31" spans="1:14">
      <c r="H31" s="19">
        <f>H29+H30</f>
        <v>24</v>
      </c>
      <c r="I31" s="20" t="s">
        <v>15</v>
      </c>
      <c r="J31" s="21">
        <f>J29+J30</f>
        <v>76.23</v>
      </c>
      <c r="L31" s="6">
        <v>4</v>
      </c>
      <c r="M31" s="44" t="s">
        <v>13</v>
      </c>
      <c r="N31" s="7">
        <v>12.33</v>
      </c>
    </row>
    <row r="32" spans="1:14" ht="13.5" thickBot="1">
      <c r="H32" s="9"/>
      <c r="I32" s="22" t="s">
        <v>21</v>
      </c>
      <c r="J32" s="23">
        <f>J29-J30</f>
        <v>-22.209999999999997</v>
      </c>
      <c r="L32" s="46">
        <f>L30+L31</f>
        <v>7</v>
      </c>
      <c r="M32" s="45" t="s">
        <v>15</v>
      </c>
      <c r="N32" s="47">
        <f>N30+N31</f>
        <v>22.72</v>
      </c>
    </row>
    <row r="33" spans="8:14" ht="13.5" thickBot="1">
      <c r="H33" s="10"/>
      <c r="I33" s="11"/>
      <c r="J33" s="12"/>
      <c r="L33" s="33"/>
      <c r="M33" s="24" t="s">
        <v>21</v>
      </c>
      <c r="N33" s="42">
        <f>N30-N31</f>
        <v>-1.9399999999999995</v>
      </c>
    </row>
    <row r="35" spans="8:14">
      <c r="L35" s="59" t="s">
        <v>53</v>
      </c>
      <c r="M35" s="59"/>
      <c r="N35" s="59"/>
    </row>
    <row r="36" spans="8:14">
      <c r="L36" s="49" t="s">
        <v>17</v>
      </c>
      <c r="M36" s="49" t="s">
        <v>19</v>
      </c>
      <c r="N36" s="60" t="s">
        <v>20</v>
      </c>
    </row>
    <row r="37" spans="8:14">
      <c r="L37" s="58">
        <v>4</v>
      </c>
      <c r="M37" s="44" t="s">
        <v>16</v>
      </c>
      <c r="N37" s="61">
        <v>10.76</v>
      </c>
    </row>
    <row r="38" spans="8:14">
      <c r="L38" s="58">
        <v>4</v>
      </c>
      <c r="M38" s="44" t="s">
        <v>13</v>
      </c>
      <c r="N38" s="61">
        <v>18.559999999999999</v>
      </c>
    </row>
    <row r="39" spans="8:14">
      <c r="L39" s="62">
        <v>8</v>
      </c>
      <c r="M39" s="45" t="s">
        <v>15</v>
      </c>
      <c r="N39" s="63">
        <f>N37+N38</f>
        <v>29.32</v>
      </c>
    </row>
    <row r="40" spans="8:14">
      <c r="L40" s="64"/>
      <c r="M40" s="45" t="s">
        <v>21</v>
      </c>
      <c r="N40" s="63">
        <f>N37-N38</f>
        <v>-7.7999999999999989</v>
      </c>
    </row>
  </sheetData>
  <mergeCells count="4">
    <mergeCell ref="K2:L2"/>
    <mergeCell ref="A1:N1"/>
    <mergeCell ref="L28:N28"/>
    <mergeCell ref="L35:N35"/>
  </mergeCells>
  <phoneticPr fontId="2" type="noConversion"/>
  <pageMargins left="0" right="0" top="0.5" bottom="0.5" header="0.5" footer="0.5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Mark_1718</vt:lpstr>
    </vt:vector>
  </TitlesOfParts>
  <Company>APFD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RS2</dc:creator>
  <cp:lastModifiedBy>user</cp:lastModifiedBy>
  <cp:lastPrinted>2019-05-08T09:23:54Z</cp:lastPrinted>
  <dcterms:created xsi:type="dcterms:W3CDTF">2011-12-16T06:23:12Z</dcterms:created>
  <dcterms:modified xsi:type="dcterms:W3CDTF">2019-10-22T09:58:27Z</dcterms:modified>
</cp:coreProperties>
</file>