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800" windowHeight="5835"/>
  </bookViews>
  <sheets>
    <sheet name="Prod_1415" sheetId="1" r:id="rId1"/>
  </sheets>
  <definedNames>
    <definedName name="_xlnm._FilterDatabase" localSheetId="0" hidden="1">Prod_1415!$N$1:$N$34</definedName>
    <definedName name="_xlnm.Database">Prod_1415!$I$4:$K$17</definedName>
  </definedNames>
  <calcPr calcId="124519" refMode="R1C1"/>
</workbook>
</file>

<file path=xl/calcChain.xml><?xml version="1.0" encoding="utf-8"?>
<calcChain xmlns="http://schemas.openxmlformats.org/spreadsheetml/2006/main">
  <c r="J34" i="1"/>
  <c r="H33"/>
  <c r="H21"/>
  <c r="J28"/>
  <c r="J22"/>
  <c r="J21"/>
</calcChain>
</file>

<file path=xl/sharedStrings.xml><?xml version="1.0" encoding="utf-8"?>
<sst xmlns="http://schemas.openxmlformats.org/spreadsheetml/2006/main" count="137" uniqueCount="55">
  <si>
    <t>AREA_HA</t>
  </si>
  <si>
    <t>SF TO NF</t>
  </si>
  <si>
    <t>POSITIVE</t>
  </si>
  <si>
    <t>NF TO SF</t>
  </si>
  <si>
    <t>OF TO NF</t>
  </si>
  <si>
    <t>Sanctuary</t>
  </si>
  <si>
    <t>NEGATIVE</t>
  </si>
  <si>
    <t>WGS84-Datum</t>
  </si>
  <si>
    <t>SNO</t>
  </si>
  <si>
    <t>Division</t>
  </si>
  <si>
    <t>Range</t>
  </si>
  <si>
    <t>Section</t>
  </si>
  <si>
    <t>Beat</t>
  </si>
  <si>
    <t>Block</t>
  </si>
  <si>
    <t>ComptNo</t>
  </si>
  <si>
    <t>Class</t>
  </si>
  <si>
    <t>Change</t>
  </si>
  <si>
    <t>Area_Ha</t>
  </si>
  <si>
    <t>Longitude</t>
  </si>
  <si>
    <t>Latitude</t>
  </si>
  <si>
    <t>VSS</t>
  </si>
  <si>
    <t>LOCATIONS</t>
  </si>
  <si>
    <t>CHANGE</t>
  </si>
  <si>
    <t>TOTAL</t>
  </si>
  <si>
    <t>NET</t>
  </si>
  <si>
    <t>IN VSS</t>
  </si>
  <si>
    <t>IN SANCTUARY</t>
  </si>
  <si>
    <t>BADVEL</t>
  </si>
  <si>
    <t>BRAMHANPALLI</t>
  </si>
  <si>
    <t>BOYANAPALLI</t>
  </si>
  <si>
    <t>GANUGA PENTA  EXTN</t>
  </si>
  <si>
    <t>MUDDANUR</t>
  </si>
  <si>
    <t>KALAMALA</t>
  </si>
  <si>
    <t>KOSINEPALLE</t>
  </si>
  <si>
    <t>PULIVENDULA</t>
  </si>
  <si>
    <t>BHANUKOTAMALA</t>
  </si>
  <si>
    <t>ONIPENTA</t>
  </si>
  <si>
    <t>MUDIREDDIPALLY</t>
  </si>
  <si>
    <t>KOTHA KOTA DASARI PALLE</t>
  </si>
  <si>
    <t>PORUMAMILLA</t>
  </si>
  <si>
    <t>MALLEPALLI</t>
  </si>
  <si>
    <t>SIDDAVARAM</t>
  </si>
  <si>
    <t>S. SHESHAM PALLI CA BLOCK</t>
  </si>
  <si>
    <t>T. CHALLAGIRIGELLA</t>
  </si>
  <si>
    <t>TEKURUPET</t>
  </si>
  <si>
    <t>KALAVA KUNTA EXTN. A &amp; B</t>
  </si>
  <si>
    <t>PEDDAKAPALAPALLI</t>
  </si>
  <si>
    <t>VENKATAPURAM</t>
  </si>
  <si>
    <t>SANCHERLA EXTN A &amp; B</t>
  </si>
  <si>
    <t>AKKALAREDDYPALLI</t>
  </si>
  <si>
    <t>THAMBALLAPALLI</t>
  </si>
  <si>
    <t>BALAYAPALLI</t>
  </si>
  <si>
    <t>TELLAPADU RL</t>
  </si>
  <si>
    <r>
      <t xml:space="preserve">                                                                                                                     LIST OF EXPECTED VEGETATION COVER CHANGE POINTS  OF </t>
    </r>
    <r>
      <rPr>
        <b/>
        <sz val="10"/>
        <color indexed="12"/>
        <rFont val="Times New Roman"/>
        <family val="1"/>
      </rPr>
      <t>PRODDATUR</t>
    </r>
    <r>
      <rPr>
        <b/>
        <sz val="10"/>
        <rFont val="Times New Roman"/>
        <family val="1"/>
      </rPr>
      <t xml:space="preserve">  DIVISION  FROM </t>
    </r>
    <r>
      <rPr>
        <b/>
        <sz val="10"/>
        <color indexed="10"/>
        <rFont val="Times New Roman"/>
        <family val="1"/>
      </rPr>
      <t>2014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2015</t>
    </r>
  </si>
  <si>
    <t>PRODDATUR</t>
  </si>
</sst>
</file>

<file path=xl/styles.xml><?xml version="1.0" encoding="utf-8"?>
<styleSheet xmlns="http://schemas.openxmlformats.org/spreadsheetml/2006/main">
  <numFmts count="1">
    <numFmt numFmtId="164" formatCode="0.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53">
    <xf numFmtId="0" fontId="0" fillId="0" borderId="0" xfId="0"/>
    <xf numFmtId="1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" fontId="22" fillId="35" borderId="10" xfId="0" applyNumberFormat="1" applyFont="1" applyFill="1" applyBorder="1" applyAlignment="1">
      <alignment horizontal="center"/>
    </xf>
    <xf numFmtId="2" fontId="22" fillId="35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1" fontId="21" fillId="0" borderId="0" xfId="0" applyNumberFormat="1" applyFont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22" fillId="35" borderId="10" xfId="0" applyNumberFormat="1" applyFont="1" applyFill="1" applyBorder="1" applyAlignment="1">
      <alignment horizontal="left"/>
    </xf>
    <xf numFmtId="164" fontId="22" fillId="35" borderId="10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20" fillId="35" borderId="12" xfId="42" applyNumberFormat="1" applyFont="1" applyFill="1" applyBorder="1" applyAlignment="1">
      <alignment horizontal="center"/>
    </xf>
    <xf numFmtId="1" fontId="20" fillId="35" borderId="13" xfId="42" applyNumberFormat="1" applyFont="1" applyFill="1" applyBorder="1" applyAlignment="1">
      <alignment horizontal="center"/>
    </xf>
    <xf numFmtId="2" fontId="20" fillId="35" borderId="14" xfId="42" applyNumberFormat="1" applyFont="1" applyFill="1" applyBorder="1" applyAlignment="1">
      <alignment horizontal="center"/>
    </xf>
    <xf numFmtId="1" fontId="18" fillId="35" borderId="15" xfId="42" applyNumberFormat="1" applyFont="1" applyFill="1" applyBorder="1" applyAlignment="1">
      <alignment horizontal="center"/>
    </xf>
    <xf numFmtId="1" fontId="24" fillId="35" borderId="16" xfId="42" applyNumberFormat="1" applyFont="1" applyFill="1" applyBorder="1" applyAlignment="1">
      <alignment horizontal="center"/>
    </xf>
    <xf numFmtId="2" fontId="24" fillId="35" borderId="17" xfId="42" applyNumberFormat="1" applyFont="1" applyFill="1" applyBorder="1" applyAlignment="1">
      <alignment horizontal="center"/>
    </xf>
    <xf numFmtId="1" fontId="18" fillId="35" borderId="18" xfId="42" applyNumberFormat="1" applyFont="1" applyFill="1" applyBorder="1" applyAlignment="1">
      <alignment horizontal="center"/>
    </xf>
    <xf numFmtId="1" fontId="24" fillId="35" borderId="11" xfId="42" applyNumberFormat="1" applyFont="1" applyFill="1" applyBorder="1" applyAlignment="1">
      <alignment horizontal="center"/>
    </xf>
    <xf numFmtId="2" fontId="24" fillId="35" borderId="19" xfId="42" applyNumberFormat="1" applyFont="1" applyFill="1" applyBorder="1" applyAlignment="1">
      <alignment horizontal="center"/>
    </xf>
    <xf numFmtId="1" fontId="20" fillId="35" borderId="15" xfId="42" applyNumberFormat="1" applyFont="1" applyFill="1" applyBorder="1" applyAlignment="1">
      <alignment horizontal="center"/>
    </xf>
    <xf numFmtId="1" fontId="20" fillId="35" borderId="16" xfId="42" applyNumberFormat="1" applyFont="1" applyFill="1" applyBorder="1" applyAlignment="1">
      <alignment horizontal="center"/>
    </xf>
    <xf numFmtId="2" fontId="20" fillId="35" borderId="17" xfId="42" applyNumberFormat="1" applyFont="1" applyFill="1" applyBorder="1" applyAlignment="1">
      <alignment horizontal="center"/>
    </xf>
    <xf numFmtId="1" fontId="18" fillId="35" borderId="20" xfId="42" applyNumberFormat="1" applyFont="1" applyFill="1" applyBorder="1" applyAlignment="1">
      <alignment horizontal="center"/>
    </xf>
    <xf numFmtId="1" fontId="20" fillId="35" borderId="21" xfId="42" applyNumberFormat="1" applyFont="1" applyFill="1" applyBorder="1" applyAlignment="1">
      <alignment horizontal="center"/>
    </xf>
    <xf numFmtId="2" fontId="19" fillId="35" borderId="22" xfId="42" applyNumberFormat="1" applyFont="1" applyFill="1" applyBorder="1" applyAlignment="1">
      <alignment horizontal="center"/>
    </xf>
    <xf numFmtId="1" fontId="21" fillId="0" borderId="0" xfId="42" applyNumberFormat="1" applyFont="1"/>
    <xf numFmtId="1" fontId="21" fillId="0" borderId="0" xfId="42" applyNumberFormat="1" applyFont="1" applyAlignment="1">
      <alignment horizontal="center"/>
    </xf>
    <xf numFmtId="2" fontId="21" fillId="0" borderId="0" xfId="42" applyNumberFormat="1" applyFont="1" applyAlignment="1">
      <alignment horizontal="center"/>
    </xf>
    <xf numFmtId="1" fontId="25" fillId="33" borderId="23" xfId="42" applyNumberFormat="1" applyFont="1" applyFill="1" applyBorder="1" applyAlignment="1">
      <alignment horizontal="center"/>
    </xf>
    <xf numFmtId="1" fontId="18" fillId="35" borderId="16" xfId="42" applyNumberFormat="1" applyFont="1" applyFill="1" applyBorder="1" applyAlignment="1">
      <alignment horizontal="center"/>
    </xf>
    <xf numFmtId="2" fontId="18" fillId="35" borderId="17" xfId="42" applyNumberFormat="1" applyFont="1" applyFill="1" applyBorder="1" applyAlignment="1">
      <alignment horizontal="center"/>
    </xf>
    <xf numFmtId="1" fontId="18" fillId="35" borderId="11" xfId="42" applyNumberFormat="1" applyFont="1" applyFill="1" applyBorder="1" applyAlignment="1">
      <alignment horizontal="center"/>
    </xf>
    <xf numFmtId="2" fontId="18" fillId="35" borderId="19" xfId="42" applyNumberFormat="1" applyFont="1" applyFill="1" applyBorder="1" applyAlignment="1">
      <alignment horizontal="center"/>
    </xf>
    <xf numFmtId="1" fontId="21" fillId="35" borderId="20" xfId="42" applyNumberFormat="1" applyFont="1" applyFill="1" applyBorder="1"/>
    <xf numFmtId="1" fontId="21" fillId="0" borderId="0" xfId="0" applyNumberFormat="1" applyFont="1"/>
    <xf numFmtId="1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18" fillId="34" borderId="11" xfId="0" applyNumberFormat="1" applyFont="1" applyFill="1" applyBorder="1" applyAlignment="1">
      <alignment horizontal="left"/>
    </xf>
    <xf numFmtId="1" fontId="0" fillId="0" borderId="10" xfId="0" applyNumberFormat="1" applyBorder="1"/>
    <xf numFmtId="164" fontId="0" fillId="0" borderId="10" xfId="0" applyNumberFormat="1" applyBorder="1"/>
    <xf numFmtId="2" fontId="0" fillId="0" borderId="10" xfId="0" applyNumberFormat="1" applyBorder="1"/>
    <xf numFmtId="164" fontId="18" fillId="34" borderId="0" xfId="0" applyNumberFormat="1" applyFont="1" applyFill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1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D29" sqref="D29"/>
    </sheetView>
  </sheetViews>
  <sheetFormatPr defaultColWidth="15.5703125" defaultRowHeight="15"/>
  <cols>
    <col min="1" max="1" width="5.42578125" style="15" bestFit="1" customWidth="1"/>
    <col min="2" max="2" width="12" style="13" bestFit="1" customWidth="1"/>
    <col min="3" max="3" width="14.42578125" style="13" bestFit="1" customWidth="1"/>
    <col min="4" max="4" width="16.5703125" style="13" bestFit="1" customWidth="1"/>
    <col min="5" max="5" width="17.7109375" style="13" bestFit="1" customWidth="1"/>
    <col min="6" max="6" width="26.28515625" style="13" bestFit="1" customWidth="1"/>
    <col min="7" max="7" width="10" style="15" bestFit="1" customWidth="1"/>
    <col min="8" max="8" width="11.7109375" style="13" bestFit="1" customWidth="1"/>
    <col min="9" max="9" width="14.42578125" style="13" bestFit="1" customWidth="1"/>
    <col min="10" max="10" width="9.42578125" style="16" bestFit="1" customWidth="1"/>
    <col min="11" max="11" width="13.140625" style="14" bestFit="1" customWidth="1"/>
    <col min="12" max="12" width="8.85546875" style="14" bestFit="1" customWidth="1"/>
    <col min="13" max="13" width="19" style="13" bestFit="1" customWidth="1"/>
    <col min="14" max="14" width="10" style="13" bestFit="1" customWidth="1"/>
    <col min="15" max="16384" width="15.5703125" style="12"/>
  </cols>
  <sheetData>
    <row r="1" spans="1:15" s="5" customFormat="1" ht="20.100000000000001" customHeight="1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5" customFormat="1" ht="20.100000000000001" customHeight="1">
      <c r="A2" s="1"/>
      <c r="B2" s="6"/>
      <c r="C2" s="6"/>
      <c r="D2" s="6"/>
      <c r="E2" s="6"/>
      <c r="F2" s="6"/>
      <c r="G2" s="1"/>
      <c r="H2" s="6"/>
      <c r="I2" s="6"/>
      <c r="J2" s="2"/>
      <c r="K2" s="44" t="s">
        <v>7</v>
      </c>
      <c r="L2" s="48"/>
      <c r="M2" s="7"/>
      <c r="N2" s="8"/>
    </row>
    <row r="3" spans="1:15" s="11" customFormat="1">
      <c r="A3" s="3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3" t="s">
        <v>14</v>
      </c>
      <c r="H3" s="9" t="s">
        <v>15</v>
      </c>
      <c r="I3" s="9" t="s">
        <v>16</v>
      </c>
      <c r="J3" s="4" t="s">
        <v>17</v>
      </c>
      <c r="K3" s="10" t="s">
        <v>18</v>
      </c>
      <c r="L3" s="10" t="s">
        <v>19</v>
      </c>
      <c r="M3" s="10" t="s">
        <v>20</v>
      </c>
      <c r="N3" s="9" t="s">
        <v>5</v>
      </c>
    </row>
    <row r="4" spans="1:15">
      <c r="A4" s="45">
        <v>1</v>
      </c>
      <c r="B4" s="45" t="s">
        <v>54</v>
      </c>
      <c r="C4" s="45" t="s">
        <v>27</v>
      </c>
      <c r="D4" s="45" t="s">
        <v>28</v>
      </c>
      <c r="E4" s="45" t="s">
        <v>29</v>
      </c>
      <c r="F4" s="45" t="s">
        <v>30</v>
      </c>
      <c r="G4" s="45">
        <v>340</v>
      </c>
      <c r="H4" s="45" t="s">
        <v>3</v>
      </c>
      <c r="I4" s="45" t="s">
        <v>2</v>
      </c>
      <c r="J4" s="47">
        <v>15.9</v>
      </c>
      <c r="K4" s="46">
        <v>79.089039999999997</v>
      </c>
      <c r="L4" s="49">
        <v>14.833</v>
      </c>
      <c r="M4" s="45"/>
      <c r="N4" s="45"/>
      <c r="O4" s="50"/>
    </row>
    <row r="5" spans="1:15">
      <c r="A5" s="45">
        <v>2</v>
      </c>
      <c r="B5" s="45" t="s">
        <v>54</v>
      </c>
      <c r="C5" s="45" t="s">
        <v>31</v>
      </c>
      <c r="D5" s="45" t="s">
        <v>31</v>
      </c>
      <c r="E5" s="45" t="s">
        <v>32</v>
      </c>
      <c r="F5" s="45" t="s">
        <v>33</v>
      </c>
      <c r="G5" s="45">
        <v>60</v>
      </c>
      <c r="H5" s="45" t="s">
        <v>3</v>
      </c>
      <c r="I5" s="45" t="s">
        <v>2</v>
      </c>
      <c r="J5" s="47">
        <v>4.7</v>
      </c>
      <c r="K5" s="46">
        <v>78.391810000000007</v>
      </c>
      <c r="L5" s="49">
        <v>14.71246</v>
      </c>
      <c r="M5" s="45"/>
      <c r="N5" s="45"/>
      <c r="O5" s="50"/>
    </row>
    <row r="6" spans="1:15">
      <c r="A6" s="45">
        <v>3</v>
      </c>
      <c r="B6" s="45" t="s">
        <v>54</v>
      </c>
      <c r="C6" s="45" t="s">
        <v>31</v>
      </c>
      <c r="D6" s="45" t="s">
        <v>34</v>
      </c>
      <c r="E6" s="45" t="s">
        <v>35</v>
      </c>
      <c r="F6" s="45" t="s">
        <v>35</v>
      </c>
      <c r="G6" s="45">
        <v>30</v>
      </c>
      <c r="H6" s="45" t="s">
        <v>1</v>
      </c>
      <c r="I6" s="45" t="s">
        <v>6</v>
      </c>
      <c r="J6" s="47">
        <v>8.33</v>
      </c>
      <c r="K6" s="46">
        <v>78.292299999999997</v>
      </c>
      <c r="L6" s="49">
        <v>14.65385</v>
      </c>
      <c r="M6" s="45"/>
      <c r="N6" s="45"/>
      <c r="O6" s="50"/>
    </row>
    <row r="7" spans="1:15">
      <c r="A7" s="45">
        <v>4</v>
      </c>
      <c r="B7" s="45" t="s">
        <v>54</v>
      </c>
      <c r="C7" s="45" t="s">
        <v>36</v>
      </c>
      <c r="D7" s="45" t="s">
        <v>36</v>
      </c>
      <c r="E7" s="45" t="s">
        <v>37</v>
      </c>
      <c r="F7" s="45" t="s">
        <v>38</v>
      </c>
      <c r="G7" s="45">
        <v>142</v>
      </c>
      <c r="H7" s="45" t="s">
        <v>4</v>
      </c>
      <c r="I7" s="45" t="s">
        <v>6</v>
      </c>
      <c r="J7" s="47">
        <v>10.62</v>
      </c>
      <c r="K7" s="46">
        <v>78.801069999999996</v>
      </c>
      <c r="L7" s="49">
        <v>14.87767</v>
      </c>
      <c r="M7" s="45"/>
      <c r="N7" s="45"/>
      <c r="O7" s="50"/>
    </row>
    <row r="8" spans="1:15">
      <c r="A8" s="45">
        <v>5</v>
      </c>
      <c r="B8" s="45" t="s">
        <v>54</v>
      </c>
      <c r="C8" s="45" t="s">
        <v>39</v>
      </c>
      <c r="D8" s="45" t="s">
        <v>40</v>
      </c>
      <c r="E8" s="45" t="s">
        <v>41</v>
      </c>
      <c r="F8" s="45" t="s">
        <v>42</v>
      </c>
      <c r="G8" s="45">
        <v>1170</v>
      </c>
      <c r="H8" s="45" t="s">
        <v>1</v>
      </c>
      <c r="I8" s="45" t="s">
        <v>6</v>
      </c>
      <c r="J8" s="47">
        <v>10.49</v>
      </c>
      <c r="K8" s="46">
        <v>79.055890000000005</v>
      </c>
      <c r="L8" s="49">
        <v>14.941940000000001</v>
      </c>
      <c r="M8" s="45" t="s">
        <v>41</v>
      </c>
      <c r="N8" s="45"/>
      <c r="O8" s="50"/>
    </row>
    <row r="9" spans="1:15">
      <c r="A9" s="45">
        <v>6</v>
      </c>
      <c r="B9" s="45" t="s">
        <v>54</v>
      </c>
      <c r="C9" s="45" t="s">
        <v>39</v>
      </c>
      <c r="D9" s="45" t="s">
        <v>40</v>
      </c>
      <c r="E9" s="45" t="s">
        <v>41</v>
      </c>
      <c r="F9" s="45" t="s">
        <v>42</v>
      </c>
      <c r="G9" s="45">
        <v>1170</v>
      </c>
      <c r="H9" s="45" t="s">
        <v>1</v>
      </c>
      <c r="I9" s="45" t="s">
        <v>6</v>
      </c>
      <c r="J9" s="47">
        <v>4.4400000000000004</v>
      </c>
      <c r="K9" s="46">
        <v>79.058130000000006</v>
      </c>
      <c r="L9" s="49">
        <v>14.940250000000001</v>
      </c>
      <c r="M9" s="45" t="s">
        <v>43</v>
      </c>
      <c r="N9" s="45"/>
      <c r="O9" s="50"/>
    </row>
    <row r="10" spans="1:15">
      <c r="A10" s="45">
        <v>7</v>
      </c>
      <c r="B10" s="45" t="s">
        <v>54</v>
      </c>
      <c r="C10" s="45" t="s">
        <v>39</v>
      </c>
      <c r="D10" s="45" t="s">
        <v>40</v>
      </c>
      <c r="E10" s="45" t="s">
        <v>41</v>
      </c>
      <c r="F10" s="45" t="s">
        <v>42</v>
      </c>
      <c r="G10" s="45">
        <v>1170</v>
      </c>
      <c r="H10" s="45" t="s">
        <v>1</v>
      </c>
      <c r="I10" s="45" t="s">
        <v>6</v>
      </c>
      <c r="J10" s="47">
        <v>24.69</v>
      </c>
      <c r="K10" s="46">
        <v>79.051190000000005</v>
      </c>
      <c r="L10" s="49">
        <v>14.940379999999999</v>
      </c>
      <c r="M10" s="45" t="s">
        <v>43</v>
      </c>
      <c r="N10" s="45"/>
      <c r="O10" s="50"/>
    </row>
    <row r="11" spans="1:15">
      <c r="A11" s="45">
        <v>8</v>
      </c>
      <c r="B11" s="45" t="s">
        <v>54</v>
      </c>
      <c r="C11" s="45" t="s">
        <v>39</v>
      </c>
      <c r="D11" s="45" t="s">
        <v>40</v>
      </c>
      <c r="E11" s="45" t="s">
        <v>44</v>
      </c>
      <c r="F11" s="45" t="s">
        <v>45</v>
      </c>
      <c r="G11" s="45">
        <v>253</v>
      </c>
      <c r="H11" s="45" t="s">
        <v>1</v>
      </c>
      <c r="I11" s="45" t="s">
        <v>6</v>
      </c>
      <c r="J11" s="47">
        <v>6.48</v>
      </c>
      <c r="K11" s="46">
        <v>79.065219999999997</v>
      </c>
      <c r="L11" s="49">
        <v>14.991400000000001</v>
      </c>
      <c r="M11" s="45"/>
      <c r="N11" s="45"/>
      <c r="O11" s="50"/>
    </row>
    <row r="12" spans="1:15">
      <c r="A12" s="45">
        <v>9</v>
      </c>
      <c r="B12" s="45" t="s">
        <v>54</v>
      </c>
      <c r="C12" s="45" t="s">
        <v>39</v>
      </c>
      <c r="D12" s="45" t="s">
        <v>40</v>
      </c>
      <c r="E12" s="45" t="s">
        <v>44</v>
      </c>
      <c r="F12" s="45" t="s">
        <v>45</v>
      </c>
      <c r="G12" s="45">
        <v>253</v>
      </c>
      <c r="H12" s="45" t="s">
        <v>1</v>
      </c>
      <c r="I12" s="45" t="s">
        <v>6</v>
      </c>
      <c r="J12" s="47">
        <v>12.34</v>
      </c>
      <c r="K12" s="46">
        <v>79.058419999999998</v>
      </c>
      <c r="L12" s="49">
        <v>14.99268</v>
      </c>
      <c r="M12" s="45" t="s">
        <v>46</v>
      </c>
      <c r="N12" s="45"/>
      <c r="O12" s="50"/>
    </row>
    <row r="13" spans="1:15">
      <c r="A13" s="45">
        <v>10</v>
      </c>
      <c r="B13" s="45" t="s">
        <v>54</v>
      </c>
      <c r="C13" s="45" t="s">
        <v>39</v>
      </c>
      <c r="D13" s="45" t="s">
        <v>40</v>
      </c>
      <c r="E13" s="45" t="s">
        <v>47</v>
      </c>
      <c r="F13" s="45" t="s">
        <v>48</v>
      </c>
      <c r="G13" s="45">
        <v>236</v>
      </c>
      <c r="H13" s="45" t="s">
        <v>4</v>
      </c>
      <c r="I13" s="45" t="s">
        <v>6</v>
      </c>
      <c r="J13" s="47">
        <v>29.66</v>
      </c>
      <c r="K13" s="46">
        <v>79.036230000000003</v>
      </c>
      <c r="L13" s="49">
        <v>15.119450000000001</v>
      </c>
      <c r="M13" s="45" t="s">
        <v>49</v>
      </c>
      <c r="N13" s="45"/>
      <c r="O13" s="50"/>
    </row>
    <row r="14" spans="1:15">
      <c r="A14" s="45">
        <v>11</v>
      </c>
      <c r="B14" s="45" t="s">
        <v>54</v>
      </c>
      <c r="C14" s="45" t="s">
        <v>39</v>
      </c>
      <c r="D14" s="45" t="s">
        <v>40</v>
      </c>
      <c r="E14" s="45" t="s">
        <v>47</v>
      </c>
      <c r="F14" s="45" t="s">
        <v>48</v>
      </c>
      <c r="G14" s="45">
        <v>236</v>
      </c>
      <c r="H14" s="45" t="s">
        <v>4</v>
      </c>
      <c r="I14" s="45" t="s">
        <v>6</v>
      </c>
      <c r="J14" s="47">
        <v>16.16</v>
      </c>
      <c r="K14" s="46">
        <v>79.037840000000003</v>
      </c>
      <c r="L14" s="49">
        <v>15.12407</v>
      </c>
      <c r="M14" s="45" t="s">
        <v>49</v>
      </c>
      <c r="N14" s="45"/>
      <c r="O14" s="50"/>
    </row>
    <row r="15" spans="1:15">
      <c r="A15" s="45">
        <v>12</v>
      </c>
      <c r="B15" s="45" t="s">
        <v>54</v>
      </c>
      <c r="C15" s="45" t="s">
        <v>39</v>
      </c>
      <c r="D15" s="45" t="s">
        <v>50</v>
      </c>
      <c r="E15" s="45" t="s">
        <v>51</v>
      </c>
      <c r="F15" s="45" t="s">
        <v>52</v>
      </c>
      <c r="G15" s="45">
        <v>218</v>
      </c>
      <c r="H15" s="45" t="s">
        <v>1</v>
      </c>
      <c r="I15" s="45" t="s">
        <v>6</v>
      </c>
      <c r="J15" s="47">
        <v>3.19</v>
      </c>
      <c r="K15" s="46">
        <v>78.862669999999994</v>
      </c>
      <c r="L15" s="49">
        <v>15.07765</v>
      </c>
      <c r="M15" s="45"/>
      <c r="N15" s="45"/>
      <c r="O15" s="50"/>
    </row>
    <row r="16" spans="1:15">
      <c r="A16" s="45">
        <v>13</v>
      </c>
      <c r="B16" s="45" t="s">
        <v>54</v>
      </c>
      <c r="C16" s="45" t="s">
        <v>39</v>
      </c>
      <c r="D16" s="45" t="s">
        <v>50</v>
      </c>
      <c r="E16" s="45" t="s">
        <v>51</v>
      </c>
      <c r="F16" s="45" t="s">
        <v>52</v>
      </c>
      <c r="G16" s="45">
        <v>218</v>
      </c>
      <c r="H16" s="45" t="s">
        <v>1</v>
      </c>
      <c r="I16" s="45" t="s">
        <v>6</v>
      </c>
      <c r="J16" s="47">
        <v>3.88</v>
      </c>
      <c r="K16" s="46">
        <v>78.858909999999995</v>
      </c>
      <c r="L16" s="49">
        <v>15.0755</v>
      </c>
      <c r="M16" s="45"/>
      <c r="N16" s="45"/>
      <c r="O16" s="50"/>
    </row>
    <row r="17" spans="1:15">
      <c r="A17" s="45">
        <v>14</v>
      </c>
      <c r="B17" s="45" t="s">
        <v>54</v>
      </c>
      <c r="C17" s="45" t="s">
        <v>39</v>
      </c>
      <c r="D17" s="45" t="s">
        <v>50</v>
      </c>
      <c r="E17" s="45" t="s">
        <v>51</v>
      </c>
      <c r="F17" s="45" t="s">
        <v>52</v>
      </c>
      <c r="G17" s="45">
        <v>219</v>
      </c>
      <c r="H17" s="45" t="s">
        <v>1</v>
      </c>
      <c r="I17" s="45" t="s">
        <v>6</v>
      </c>
      <c r="J17" s="47">
        <v>18.41</v>
      </c>
      <c r="K17" s="46">
        <v>78.859260000000006</v>
      </c>
      <c r="L17" s="49">
        <v>15.086819999999999</v>
      </c>
      <c r="M17" s="45"/>
      <c r="N17" s="45"/>
      <c r="O17" s="50"/>
    </row>
    <row r="18" spans="1:15" ht="15.75" thickBot="1">
      <c r="H18" s="17" t="s">
        <v>21</v>
      </c>
      <c r="I18" s="18" t="s">
        <v>22</v>
      </c>
      <c r="J18" s="19" t="s">
        <v>0</v>
      </c>
    </row>
    <row r="19" spans="1:15">
      <c r="H19" s="20">
        <v>2</v>
      </c>
      <c r="I19" s="21" t="s">
        <v>2</v>
      </c>
      <c r="J19" s="22">
        <v>20.6</v>
      </c>
    </row>
    <row r="20" spans="1:15" ht="15.75" thickBot="1">
      <c r="H20" s="23">
        <v>12</v>
      </c>
      <c r="I20" s="24" t="s">
        <v>6</v>
      </c>
      <c r="J20" s="25">
        <v>148.69</v>
      </c>
    </row>
    <row r="21" spans="1:15">
      <c r="H21" s="26">
        <f>H19+H20</f>
        <v>14</v>
      </c>
      <c r="I21" s="27" t="s">
        <v>23</v>
      </c>
      <c r="J21" s="28">
        <f>SUM(J19:J20)</f>
        <v>169.29</v>
      </c>
    </row>
    <row r="22" spans="1:15" ht="15.75" thickBot="1">
      <c r="H22" s="29"/>
      <c r="I22" s="30" t="s">
        <v>24</v>
      </c>
      <c r="J22" s="31">
        <f>J19-J20</f>
        <v>-128.09</v>
      </c>
    </row>
    <row r="23" spans="1:15" ht="15.75" thickBot="1">
      <c r="H23" s="32"/>
      <c r="I23" s="33"/>
      <c r="J23" s="34"/>
    </row>
    <row r="24" spans="1:15" ht="15.75" thickBot="1">
      <c r="H24" s="32"/>
      <c r="I24" s="35" t="s">
        <v>25</v>
      </c>
      <c r="J24" s="34"/>
    </row>
    <row r="25" spans="1:15">
      <c r="H25" s="20">
        <v>0</v>
      </c>
      <c r="I25" s="36" t="s">
        <v>2</v>
      </c>
      <c r="J25" s="37">
        <v>0</v>
      </c>
    </row>
    <row r="26" spans="1:15" ht="15.75" thickBot="1">
      <c r="H26" s="23">
        <v>6</v>
      </c>
      <c r="I26" s="38" t="s">
        <v>6</v>
      </c>
      <c r="J26" s="39">
        <v>97.78</v>
      </c>
    </row>
    <row r="27" spans="1:15">
      <c r="H27" s="26">
        <v>6</v>
      </c>
      <c r="I27" s="27" t="s">
        <v>23</v>
      </c>
      <c r="J27" s="28">
        <v>97.78</v>
      </c>
    </row>
    <row r="28" spans="1:15" ht="15.75" thickBot="1">
      <c r="H28" s="40"/>
      <c r="I28" s="30" t="s">
        <v>24</v>
      </c>
      <c r="J28" s="31">
        <f>J25-J26</f>
        <v>-97.78</v>
      </c>
    </row>
    <row r="29" spans="1:15" ht="15.75" thickBot="1">
      <c r="H29" s="41"/>
      <c r="I29" s="42"/>
      <c r="J29" s="43"/>
    </row>
    <row r="30" spans="1:15" ht="15.75" thickBot="1">
      <c r="H30" s="32"/>
      <c r="I30" s="35" t="s">
        <v>26</v>
      </c>
      <c r="J30" s="34"/>
    </row>
    <row r="31" spans="1:15">
      <c r="H31" s="20">
        <v>0</v>
      </c>
      <c r="I31" s="36" t="s">
        <v>2</v>
      </c>
      <c r="J31" s="37">
        <v>0</v>
      </c>
    </row>
    <row r="32" spans="1:15" ht="15.75" thickBot="1">
      <c r="H32" s="23">
        <v>0</v>
      </c>
      <c r="I32" s="38" t="s">
        <v>6</v>
      </c>
      <c r="J32" s="39">
        <v>0</v>
      </c>
    </row>
    <row r="33" spans="8:10">
      <c r="H33" s="26">
        <f>H31+H32</f>
        <v>0</v>
      </c>
      <c r="I33" s="27" t="s">
        <v>23</v>
      </c>
      <c r="J33" s="28">
        <v>0</v>
      </c>
    </row>
    <row r="34" spans="8:10" ht="15.75" thickBot="1">
      <c r="H34" s="40"/>
      <c r="I34" s="30" t="s">
        <v>24</v>
      </c>
      <c r="J34" s="31">
        <f>J31-J32</f>
        <v>0</v>
      </c>
    </row>
  </sheetData>
  <sortState ref="A2:P55">
    <sortCondition ref="A1"/>
  </sortState>
  <mergeCells count="1">
    <mergeCell ref="A1:N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Prod_1415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Srinivas</dc:creator>
  <cp:lastModifiedBy>user</cp:lastModifiedBy>
  <dcterms:created xsi:type="dcterms:W3CDTF">2016-02-23T11:08:44Z</dcterms:created>
  <dcterms:modified xsi:type="dcterms:W3CDTF">2020-01-13T06:20:51Z</dcterms:modified>
</cp:coreProperties>
</file>