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nan_1415" sheetId="1" r:id="rId1"/>
  </sheets>
  <definedNames/>
  <calcPr fullCalcOnLoad="1"/>
</workbook>
</file>

<file path=xl/sharedStrings.xml><?xml version="1.0" encoding="utf-8"?>
<sst xmlns="http://schemas.openxmlformats.org/spreadsheetml/2006/main" count="236" uniqueCount="72">
  <si>
    <t>WGS84-Datum</t>
  </si>
  <si>
    <t>SNO</t>
  </si>
  <si>
    <t>Division</t>
  </si>
  <si>
    <t>Range</t>
  </si>
  <si>
    <t>Section</t>
  </si>
  <si>
    <t>Beat</t>
  </si>
  <si>
    <t>Block</t>
  </si>
  <si>
    <t>Class</t>
  </si>
  <si>
    <t>Change</t>
  </si>
  <si>
    <t>Area_Ha</t>
  </si>
  <si>
    <t>Latitude</t>
  </si>
  <si>
    <t>Longitude</t>
  </si>
  <si>
    <t>NEGATIVE</t>
  </si>
  <si>
    <t>VSS</t>
  </si>
  <si>
    <t>TOTAL</t>
  </si>
  <si>
    <t>POSITIVE</t>
  </si>
  <si>
    <t>Sanctuary</t>
  </si>
  <si>
    <t>NET</t>
  </si>
  <si>
    <t>IN VSS</t>
  </si>
  <si>
    <t>IN SANCTUARY</t>
  </si>
  <si>
    <t>SF TO NF</t>
  </si>
  <si>
    <t>NF TO SF</t>
  </si>
  <si>
    <t>Comp</t>
  </si>
  <si>
    <t>ANANTHAPUR</t>
  </si>
  <si>
    <t>ANANTHPUR</t>
  </si>
  <si>
    <t>ATMAKUR</t>
  </si>
  <si>
    <t>VODDIPALLI</t>
  </si>
  <si>
    <t>KONDAPALLI</t>
  </si>
  <si>
    <t>BUKKAPATNAM</t>
  </si>
  <si>
    <t>KADIRI</t>
  </si>
  <si>
    <t>GANDLAPENTA</t>
  </si>
  <si>
    <t>TALLAKALVA</t>
  </si>
  <si>
    <t>TUMMALA NORTH</t>
  </si>
  <si>
    <t>TANAKAL</t>
  </si>
  <si>
    <t>TUMMALAL SOUTH</t>
  </si>
  <si>
    <t>KALYANDURG</t>
  </si>
  <si>
    <t>RAYADURG</t>
  </si>
  <si>
    <t>DHARMAPURI</t>
  </si>
  <si>
    <t>BELUGUPPA</t>
  </si>
  <si>
    <t>KALYANADURG</t>
  </si>
  <si>
    <t>KAMBADURU</t>
  </si>
  <si>
    <t>KHAIREVU</t>
  </si>
  <si>
    <t>SETTUR</t>
  </si>
  <si>
    <t>PILLALAPALLI</t>
  </si>
  <si>
    <t>PENUKONDA</t>
  </si>
  <si>
    <t>GUTTUR</t>
  </si>
  <si>
    <t>ROLLA</t>
  </si>
  <si>
    <t>MANDLAPALLI</t>
  </si>
  <si>
    <r>
      <t xml:space="preserve">LIST OF EXPECTED VEGETATION COVER CHANGE POINTS  OF   </t>
    </r>
    <r>
      <rPr>
        <b/>
        <sz val="10"/>
        <color indexed="12"/>
        <rFont val="Times New Roman"/>
        <family val="1"/>
      </rPr>
      <t xml:space="preserve">ANANTHAPUR  </t>
    </r>
    <r>
      <rPr>
        <b/>
        <sz val="10"/>
        <rFont val="Times New Roman"/>
        <family val="1"/>
      </rPr>
      <t xml:space="preserve"> DIVISION  FROM   </t>
    </r>
    <r>
      <rPr>
        <b/>
        <sz val="10"/>
        <color indexed="10"/>
        <rFont val="Times New Roman"/>
        <family val="1"/>
      </rPr>
      <t>2014</t>
    </r>
    <r>
      <rPr>
        <b/>
        <sz val="10"/>
        <rFont val="Times New Roman"/>
        <family val="1"/>
      </rPr>
      <t xml:space="preserve"> TO </t>
    </r>
    <r>
      <rPr>
        <b/>
        <sz val="10"/>
        <color indexed="10"/>
        <rFont val="Times New Roman"/>
        <family val="1"/>
      </rPr>
      <t>2015</t>
    </r>
  </si>
  <si>
    <t>BONDINAKALLU</t>
  </si>
  <si>
    <t>BELLUGUPPA</t>
  </si>
  <si>
    <t>KUDERU</t>
  </si>
  <si>
    <t>KALYANDURG SOUTH</t>
  </si>
  <si>
    <t>VENGALAMMACHE</t>
  </si>
  <si>
    <t>GUTTUR WEST</t>
  </si>
  <si>
    <t>VELICHELAMALA</t>
  </si>
  <si>
    <t>THUMMALA</t>
  </si>
  <si>
    <t>HOTTEBETTA</t>
  </si>
  <si>
    <t>SETTURU</t>
  </si>
  <si>
    <t>BOODIKONDA</t>
  </si>
  <si>
    <t>YELAGALAVANKA THANDA</t>
  </si>
  <si>
    <t>RAMANEPALLY</t>
  </si>
  <si>
    <t/>
  </si>
  <si>
    <t>PAPAMPALLI</t>
  </si>
  <si>
    <t>BHANUKOTA</t>
  </si>
  <si>
    <t>IDUKALU</t>
  </si>
  <si>
    <t>MAREE MEKALAPALLY</t>
  </si>
  <si>
    <t>GOLLAPALLI(PENUKONDA)</t>
  </si>
  <si>
    <t>VENKATAGIRIPALEM THANDA</t>
  </si>
  <si>
    <t>GORANTLAVARIPALLI</t>
  </si>
  <si>
    <t>KOTHURU</t>
  </si>
  <si>
    <t>BOOMIGANIPALLY</t>
  </si>
</sst>
</file>

<file path=xl/styles.xml><?xml version="1.0" encoding="utf-8"?>
<styleSheet xmlns="http://schemas.openxmlformats.org/spreadsheetml/2006/main">
  <numFmts count="23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&quot;₹&quot;\ * #,##0.00_ ;_ &quot;₹&quot;\ * \-#,##0.00_ ;_ &quot;₹&quot;\ * &quot;-&quot;??_ ;_ @_ "/>
    <numFmt numFmtId="178" formatCode="0.00000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6"/>
      <name val="Times New Roman"/>
      <family val="1"/>
    </font>
    <font>
      <b/>
      <sz val="11"/>
      <name val="Times New Roman"/>
      <family val="1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/>
    </xf>
    <xf numFmtId="178" fontId="5" fillId="0" borderId="0" xfId="0" applyNumberFormat="1" applyFont="1" applyAlignment="1">
      <alignment/>
    </xf>
    <xf numFmtId="0" fontId="8" fillId="0" borderId="0" xfId="0" applyFont="1" applyAlignment="1">
      <alignment/>
    </xf>
    <xf numFmtId="178" fontId="2" fillId="0" borderId="0" xfId="0" applyNumberFormat="1" applyFont="1" applyFill="1" applyBorder="1" applyAlignment="1">
      <alignment horizontal="center"/>
    </xf>
    <xf numFmtId="1" fontId="2" fillId="4" borderId="10" xfId="55" applyNumberFormat="1" applyFont="1" applyFill="1" applyBorder="1" applyAlignment="1">
      <alignment horizontal="center"/>
      <protection/>
    </xf>
    <xf numFmtId="1" fontId="2" fillId="4" borderId="11" xfId="55" applyNumberFormat="1" applyFont="1" applyFill="1" applyBorder="1" applyAlignment="1">
      <alignment horizontal="center"/>
      <protection/>
    </xf>
    <xf numFmtId="1" fontId="6" fillId="4" borderId="12" xfId="55" applyNumberFormat="1" applyFont="1" applyFill="1" applyBorder="1" applyAlignment="1">
      <alignment horizontal="center"/>
      <protection/>
    </xf>
    <xf numFmtId="2" fontId="6" fillId="4" borderId="13" xfId="55" applyNumberFormat="1" applyFont="1" applyFill="1" applyBorder="1" applyAlignment="1">
      <alignment horizontal="center"/>
      <protection/>
    </xf>
    <xf numFmtId="1" fontId="4" fillId="4" borderId="10" xfId="55" applyNumberFormat="1" applyFont="1" applyFill="1" applyBorder="1" applyAlignment="1">
      <alignment horizontal="center"/>
      <protection/>
    </xf>
    <xf numFmtId="1" fontId="4" fillId="4" borderId="14" xfId="55" applyNumberFormat="1" applyFont="1" applyFill="1" applyBorder="1" applyAlignment="1">
      <alignment horizontal="center"/>
      <protection/>
    </xf>
    <xf numFmtId="2" fontId="4" fillId="4" borderId="15" xfId="55" applyNumberFormat="1" applyFont="1" applyFill="1" applyBorder="1" applyAlignment="1">
      <alignment horizontal="center"/>
      <protection/>
    </xf>
    <xf numFmtId="1" fontId="2" fillId="4" borderId="16" xfId="55" applyNumberFormat="1" applyFont="1" applyFill="1" applyBorder="1" applyAlignment="1">
      <alignment horizontal="center"/>
      <protection/>
    </xf>
    <xf numFmtId="1" fontId="4" fillId="4" borderId="17" xfId="55" applyNumberFormat="1" applyFont="1" applyFill="1" applyBorder="1" applyAlignment="1">
      <alignment horizontal="center"/>
      <protection/>
    </xf>
    <xf numFmtId="2" fontId="3" fillId="4" borderId="18" xfId="55" applyNumberFormat="1" applyFont="1" applyFill="1" applyBorder="1" applyAlignment="1">
      <alignment horizontal="center"/>
      <protection/>
    </xf>
    <xf numFmtId="1" fontId="5" fillId="0" borderId="0" xfId="55" applyNumberFormat="1" applyFont="1">
      <alignment/>
      <protection/>
    </xf>
    <xf numFmtId="1" fontId="7" fillId="32" borderId="19" xfId="55" applyNumberFormat="1" applyFont="1" applyFill="1" applyBorder="1" applyAlignment="1">
      <alignment horizontal="center"/>
      <protection/>
    </xf>
    <xf numFmtId="1" fontId="2" fillId="4" borderId="14" xfId="55" applyNumberFormat="1" applyFont="1" applyFill="1" applyBorder="1" applyAlignment="1">
      <alignment horizontal="center"/>
      <protection/>
    </xf>
    <xf numFmtId="2" fontId="2" fillId="4" borderId="15" xfId="55" applyNumberFormat="1" applyFont="1" applyFill="1" applyBorder="1" applyAlignment="1">
      <alignment horizontal="center"/>
      <protection/>
    </xf>
    <xf numFmtId="1" fontId="2" fillId="4" borderId="12" xfId="55" applyNumberFormat="1" applyFont="1" applyFill="1" applyBorder="1" applyAlignment="1">
      <alignment horizontal="center"/>
      <protection/>
    </xf>
    <xf numFmtId="2" fontId="2" fillId="4" borderId="13" xfId="55" applyNumberFormat="1" applyFont="1" applyFill="1" applyBorder="1" applyAlignment="1">
      <alignment horizontal="center"/>
      <protection/>
    </xf>
    <xf numFmtId="1" fontId="5" fillId="4" borderId="16" xfId="55" applyNumberFormat="1" applyFont="1" applyFill="1" applyBorder="1">
      <alignment/>
      <protection/>
    </xf>
    <xf numFmtId="2" fontId="5" fillId="0" borderId="0" xfId="0" applyNumberFormat="1" applyFont="1" applyAlignment="1">
      <alignment horizontal="center"/>
    </xf>
    <xf numFmtId="1" fontId="5" fillId="0" borderId="0" xfId="55" applyNumberFormat="1" applyFont="1" applyAlignment="1">
      <alignment horizontal="center"/>
      <protection/>
    </xf>
    <xf numFmtId="178" fontId="5" fillId="0" borderId="0" xfId="0" applyNumberFormat="1" applyFont="1" applyAlignment="1">
      <alignment horizontal="center"/>
    </xf>
    <xf numFmtId="2" fontId="5" fillId="0" borderId="0" xfId="55" applyNumberFormat="1" applyFont="1" applyAlignment="1">
      <alignment horizontal="center"/>
      <protection/>
    </xf>
    <xf numFmtId="1" fontId="2" fillId="4" borderId="20" xfId="55" applyNumberFormat="1" applyFont="1" applyFill="1" applyBorder="1" applyAlignment="1">
      <alignment horizontal="center"/>
      <protection/>
    </xf>
    <xf numFmtId="1" fontId="6" fillId="4" borderId="21" xfId="55" applyNumberFormat="1" applyFont="1" applyFill="1" applyBorder="1" applyAlignment="1">
      <alignment horizontal="center"/>
      <protection/>
    </xf>
    <xf numFmtId="2" fontId="6" fillId="4" borderId="22" xfId="55" applyNumberFormat="1" applyFont="1" applyFill="1" applyBorder="1" applyAlignment="1">
      <alignment horizontal="center"/>
      <protection/>
    </xf>
    <xf numFmtId="1" fontId="0" fillId="0" borderId="23" xfId="0" applyNumberFormat="1" applyBorder="1" applyAlignment="1">
      <alignment/>
    </xf>
    <xf numFmtId="2" fontId="0" fillId="0" borderId="23" xfId="0" applyNumberFormat="1" applyBorder="1" applyAlignment="1">
      <alignment/>
    </xf>
    <xf numFmtId="178" fontId="0" fillId="0" borderId="23" xfId="0" applyNumberFormat="1" applyBorder="1" applyAlignment="1">
      <alignment/>
    </xf>
    <xf numFmtId="1" fontId="0" fillId="0" borderId="24" xfId="0" applyNumberFormat="1" applyBorder="1" applyAlignment="1">
      <alignment horizontal="left"/>
    </xf>
    <xf numFmtId="1" fontId="0" fillId="0" borderId="17" xfId="0" applyNumberFormat="1" applyBorder="1" applyAlignment="1">
      <alignment/>
    </xf>
    <xf numFmtId="2" fontId="0" fillId="0" borderId="17" xfId="0" applyNumberFormat="1" applyBorder="1" applyAlignment="1">
      <alignment/>
    </xf>
    <xf numFmtId="178" fontId="0" fillId="0" borderId="17" xfId="0" applyNumberFormat="1" applyBorder="1" applyAlignment="1">
      <alignment/>
    </xf>
    <xf numFmtId="1" fontId="0" fillId="0" borderId="18" xfId="0" applyNumberFormat="1" applyBorder="1" applyAlignment="1">
      <alignment horizontal="left"/>
    </xf>
    <xf numFmtId="1" fontId="8" fillId="4" borderId="25" xfId="0" applyNumberFormat="1" applyFont="1" applyFill="1" applyBorder="1" applyAlignment="1">
      <alignment horizontal="center"/>
    </xf>
    <xf numFmtId="1" fontId="8" fillId="4" borderId="26" xfId="0" applyNumberFormat="1" applyFont="1" applyFill="1" applyBorder="1" applyAlignment="1">
      <alignment horizontal="center"/>
    </xf>
    <xf numFmtId="2" fontId="8" fillId="4" borderId="26" xfId="0" applyNumberFormat="1" applyFont="1" applyFill="1" applyBorder="1" applyAlignment="1">
      <alignment horizontal="center"/>
    </xf>
    <xf numFmtId="178" fontId="8" fillId="4" borderId="26" xfId="0" applyNumberFormat="1" applyFont="1" applyFill="1" applyBorder="1" applyAlignment="1">
      <alignment horizontal="center"/>
    </xf>
    <xf numFmtId="1" fontId="8" fillId="4" borderId="27" xfId="0" applyNumberFormat="1" applyFont="1" applyFill="1" applyBorder="1" applyAlignment="1">
      <alignment horizontal="center"/>
    </xf>
    <xf numFmtId="1" fontId="0" fillId="0" borderId="14" xfId="0" applyNumberFormat="1" applyBorder="1" applyAlignment="1">
      <alignment/>
    </xf>
    <xf numFmtId="2" fontId="0" fillId="0" borderId="14" xfId="0" applyNumberFormat="1" applyBorder="1" applyAlignment="1">
      <alignment/>
    </xf>
    <xf numFmtId="178" fontId="0" fillId="0" borderId="14" xfId="0" applyNumberFormat="1" applyBorder="1" applyAlignment="1">
      <alignment/>
    </xf>
    <xf numFmtId="1" fontId="0" fillId="0" borderId="15" xfId="0" applyNumberFormat="1" applyBorder="1" applyAlignment="1">
      <alignment horizontal="left"/>
    </xf>
    <xf numFmtId="1" fontId="2" fillId="0" borderId="0" xfId="0" applyNumberFormat="1" applyFont="1" applyAlignment="1">
      <alignment horizontal="center"/>
    </xf>
    <xf numFmtId="1" fontId="9" fillId="0" borderId="10" xfId="0" applyNumberFormat="1" applyFont="1" applyBorder="1" applyAlignment="1">
      <alignment horizontal="center"/>
    </xf>
    <xf numFmtId="1" fontId="9" fillId="0" borderId="28" xfId="0" applyNumberFormat="1" applyFont="1" applyBorder="1" applyAlignment="1">
      <alignment horizontal="center"/>
    </xf>
    <xf numFmtId="1" fontId="9" fillId="0" borderId="16" xfId="0" applyNumberFormat="1" applyFont="1" applyBorder="1" applyAlignment="1">
      <alignment horizontal="center"/>
    </xf>
    <xf numFmtId="1" fontId="2" fillId="32" borderId="29" xfId="0" applyNumberFormat="1" applyFont="1" applyFill="1" applyBorder="1" applyAlignment="1">
      <alignment horizontal="center"/>
    </xf>
    <xf numFmtId="0" fontId="2" fillId="32" borderId="30" xfId="0" applyFont="1" applyFill="1" applyBorder="1" applyAlignment="1">
      <alignment horizontal="center"/>
    </xf>
    <xf numFmtId="0" fontId="2" fillId="32" borderId="31" xfId="0" applyFont="1" applyFill="1" applyBorder="1" applyAlignment="1">
      <alignment/>
    </xf>
    <xf numFmtId="178" fontId="2" fillId="33" borderId="32" xfId="0" applyNumberFormat="1" applyFont="1" applyFill="1" applyBorder="1" applyAlignment="1">
      <alignment horizontal="center"/>
    </xf>
    <xf numFmtId="178" fontId="2" fillId="33" borderId="33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PageLayoutView="0" workbookViewId="0" topLeftCell="A1">
      <selection activeCell="D14" sqref="D14"/>
    </sheetView>
  </sheetViews>
  <sheetFormatPr defaultColWidth="9.140625" defaultRowHeight="19.5" customHeight="1"/>
  <cols>
    <col min="1" max="1" width="5.421875" style="48" bestFit="1" customWidth="1"/>
    <col min="2" max="2" width="13.7109375" style="3" bestFit="1" customWidth="1"/>
    <col min="3" max="4" width="15.28125" style="3" bestFit="1" customWidth="1"/>
    <col min="5" max="5" width="18.140625" style="3" bestFit="1" customWidth="1"/>
    <col min="6" max="6" width="15.8515625" style="3" bestFit="1" customWidth="1"/>
    <col min="7" max="7" width="6.57421875" style="2" bestFit="1" customWidth="1"/>
    <col min="8" max="8" width="9.421875" style="3" bestFit="1" customWidth="1"/>
    <col min="9" max="9" width="14.421875" style="3" bestFit="1" customWidth="1"/>
    <col min="10" max="10" width="9.421875" style="24" bestFit="1" customWidth="1"/>
    <col min="11" max="11" width="10.57421875" style="26" bestFit="1" customWidth="1"/>
    <col min="12" max="12" width="8.8515625" style="26" bestFit="1" customWidth="1"/>
    <col min="13" max="13" width="28.28125" style="4" bestFit="1" customWidth="1"/>
    <col min="14" max="14" width="25.8515625" style="1" bestFit="1" customWidth="1"/>
    <col min="15" max="16384" width="9.140625" style="1" customWidth="1"/>
  </cols>
  <sheetData>
    <row r="1" spans="1:14" ht="19.5" customHeight="1" thickBot="1">
      <c r="A1" s="52" t="s">
        <v>48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1:13" ht="19.5" customHeight="1" thickBot="1">
      <c r="K2" s="55" t="s">
        <v>0</v>
      </c>
      <c r="L2" s="56"/>
      <c r="M2" s="6"/>
    </row>
    <row r="3" spans="1:14" s="5" customFormat="1" ht="19.5" customHeight="1" thickBot="1">
      <c r="A3" s="39" t="s">
        <v>1</v>
      </c>
      <c r="B3" s="40" t="s">
        <v>2</v>
      </c>
      <c r="C3" s="40" t="s">
        <v>3</v>
      </c>
      <c r="D3" s="40" t="s">
        <v>4</v>
      </c>
      <c r="E3" s="40" t="s">
        <v>5</v>
      </c>
      <c r="F3" s="40" t="s">
        <v>6</v>
      </c>
      <c r="G3" s="40" t="s">
        <v>22</v>
      </c>
      <c r="H3" s="40" t="s">
        <v>7</v>
      </c>
      <c r="I3" s="40" t="s">
        <v>8</v>
      </c>
      <c r="J3" s="41" t="s">
        <v>9</v>
      </c>
      <c r="K3" s="42" t="s">
        <v>11</v>
      </c>
      <c r="L3" s="42" t="s">
        <v>10</v>
      </c>
      <c r="M3" s="42" t="s">
        <v>13</v>
      </c>
      <c r="N3" s="43" t="s">
        <v>16</v>
      </c>
    </row>
    <row r="4" spans="1:14" ht="19.5" customHeight="1">
      <c r="A4" s="49">
        <v>1</v>
      </c>
      <c r="B4" s="44" t="s">
        <v>23</v>
      </c>
      <c r="C4" s="44" t="s">
        <v>24</v>
      </c>
      <c r="D4" s="44" t="s">
        <v>25</v>
      </c>
      <c r="E4" s="44" t="s">
        <v>27</v>
      </c>
      <c r="F4" s="44" t="s">
        <v>27</v>
      </c>
      <c r="G4" s="44">
        <v>445</v>
      </c>
      <c r="H4" s="44" t="s">
        <v>20</v>
      </c>
      <c r="I4" s="44" t="s">
        <v>12</v>
      </c>
      <c r="J4" s="45">
        <v>15.64</v>
      </c>
      <c r="K4" s="46">
        <v>77.40372</v>
      </c>
      <c r="L4" s="46">
        <v>14.55014</v>
      </c>
      <c r="M4" s="44" t="s">
        <v>64</v>
      </c>
      <c r="N4" s="47"/>
    </row>
    <row r="5" spans="1:14" ht="19.5" customHeight="1">
      <c r="A5" s="50">
        <v>2</v>
      </c>
      <c r="B5" s="31" t="s">
        <v>23</v>
      </c>
      <c r="C5" s="31" t="s">
        <v>24</v>
      </c>
      <c r="D5" s="31" t="s">
        <v>25</v>
      </c>
      <c r="E5" s="31" t="s">
        <v>26</v>
      </c>
      <c r="F5" s="31" t="s">
        <v>51</v>
      </c>
      <c r="G5" s="31">
        <v>452</v>
      </c>
      <c r="H5" s="31" t="s">
        <v>20</v>
      </c>
      <c r="I5" s="31" t="s">
        <v>12</v>
      </c>
      <c r="J5" s="32">
        <v>20.64</v>
      </c>
      <c r="K5" s="33">
        <v>77.4031</v>
      </c>
      <c r="L5" s="33">
        <v>14.61924</v>
      </c>
      <c r="M5" s="31" t="s">
        <v>62</v>
      </c>
      <c r="N5" s="34"/>
    </row>
    <row r="6" spans="1:14" ht="19.5" customHeight="1">
      <c r="A6" s="50">
        <v>3</v>
      </c>
      <c r="B6" s="31" t="s">
        <v>23</v>
      </c>
      <c r="C6" s="31" t="s">
        <v>24</v>
      </c>
      <c r="D6" s="31" t="s">
        <v>25</v>
      </c>
      <c r="E6" s="31" t="s">
        <v>26</v>
      </c>
      <c r="F6" s="31" t="s">
        <v>51</v>
      </c>
      <c r="G6" s="31">
        <v>452</v>
      </c>
      <c r="H6" s="31" t="s">
        <v>20</v>
      </c>
      <c r="I6" s="31" t="s">
        <v>12</v>
      </c>
      <c r="J6" s="32">
        <v>18.52</v>
      </c>
      <c r="K6" s="33">
        <v>77.40236</v>
      </c>
      <c r="L6" s="33">
        <v>14.60718</v>
      </c>
      <c r="M6" s="31" t="s">
        <v>63</v>
      </c>
      <c r="N6" s="34"/>
    </row>
    <row r="7" spans="1:14" ht="19.5" customHeight="1">
      <c r="A7" s="50">
        <v>4</v>
      </c>
      <c r="B7" s="31" t="s">
        <v>23</v>
      </c>
      <c r="C7" s="31" t="s">
        <v>28</v>
      </c>
      <c r="D7" s="31" t="s">
        <v>28</v>
      </c>
      <c r="E7" s="31" t="s">
        <v>28</v>
      </c>
      <c r="F7" s="31" t="s">
        <v>53</v>
      </c>
      <c r="G7" s="31">
        <v>243</v>
      </c>
      <c r="H7" s="31" t="s">
        <v>20</v>
      </c>
      <c r="I7" s="31" t="s">
        <v>12</v>
      </c>
      <c r="J7" s="32">
        <v>7.73</v>
      </c>
      <c r="K7" s="33">
        <v>77.81737</v>
      </c>
      <c r="L7" s="33">
        <v>14.22297</v>
      </c>
      <c r="M7" s="31" t="s">
        <v>62</v>
      </c>
      <c r="N7" s="34"/>
    </row>
    <row r="8" spans="1:14" ht="19.5" customHeight="1">
      <c r="A8" s="50">
        <v>5</v>
      </c>
      <c r="B8" s="31" t="s">
        <v>23</v>
      </c>
      <c r="C8" s="31" t="s">
        <v>29</v>
      </c>
      <c r="D8" s="31" t="s">
        <v>30</v>
      </c>
      <c r="E8" s="31" t="s">
        <v>31</v>
      </c>
      <c r="F8" s="31" t="s">
        <v>55</v>
      </c>
      <c r="G8" s="31">
        <v>104</v>
      </c>
      <c r="H8" s="31" t="s">
        <v>20</v>
      </c>
      <c r="I8" s="31" t="s">
        <v>12</v>
      </c>
      <c r="J8" s="32">
        <v>4.38</v>
      </c>
      <c r="K8" s="33">
        <v>78.34295</v>
      </c>
      <c r="L8" s="33">
        <v>14.15002</v>
      </c>
      <c r="M8" s="31" t="s">
        <v>62</v>
      </c>
      <c r="N8" s="34"/>
    </row>
    <row r="9" spans="1:14" ht="19.5" customHeight="1">
      <c r="A9" s="50">
        <v>6</v>
      </c>
      <c r="B9" s="31" t="s">
        <v>23</v>
      </c>
      <c r="C9" s="31" t="s">
        <v>29</v>
      </c>
      <c r="D9" s="31" t="s">
        <v>30</v>
      </c>
      <c r="E9" s="31" t="s">
        <v>31</v>
      </c>
      <c r="F9" s="31" t="s">
        <v>55</v>
      </c>
      <c r="G9" s="31">
        <v>104</v>
      </c>
      <c r="H9" s="31" t="s">
        <v>20</v>
      </c>
      <c r="I9" s="31" t="s">
        <v>12</v>
      </c>
      <c r="J9" s="32">
        <v>1.71</v>
      </c>
      <c r="K9" s="33">
        <v>78.34659</v>
      </c>
      <c r="L9" s="33">
        <v>14.14555</v>
      </c>
      <c r="M9" s="31" t="s">
        <v>62</v>
      </c>
      <c r="N9" s="34"/>
    </row>
    <row r="10" spans="1:14" ht="19.5" customHeight="1">
      <c r="A10" s="50">
        <v>7</v>
      </c>
      <c r="B10" s="31" t="s">
        <v>23</v>
      </c>
      <c r="C10" s="31" t="s">
        <v>29</v>
      </c>
      <c r="D10" s="31" t="s">
        <v>29</v>
      </c>
      <c r="E10" s="31" t="s">
        <v>32</v>
      </c>
      <c r="F10" s="31" t="s">
        <v>56</v>
      </c>
      <c r="G10" s="31">
        <v>65</v>
      </c>
      <c r="H10" s="31" t="s">
        <v>20</v>
      </c>
      <c r="I10" s="31" t="s">
        <v>12</v>
      </c>
      <c r="J10" s="32">
        <v>5.48</v>
      </c>
      <c r="K10" s="33">
        <v>78.14139</v>
      </c>
      <c r="L10" s="33">
        <v>13.97847</v>
      </c>
      <c r="M10" s="31" t="s">
        <v>62</v>
      </c>
      <c r="N10" s="34"/>
    </row>
    <row r="11" spans="1:14" ht="19.5" customHeight="1">
      <c r="A11" s="50">
        <v>8</v>
      </c>
      <c r="B11" s="31" t="s">
        <v>23</v>
      </c>
      <c r="C11" s="31" t="s">
        <v>29</v>
      </c>
      <c r="D11" s="31" t="s">
        <v>29</v>
      </c>
      <c r="E11" s="31" t="s">
        <v>32</v>
      </c>
      <c r="F11" s="31" t="s">
        <v>56</v>
      </c>
      <c r="G11" s="31">
        <v>65</v>
      </c>
      <c r="H11" s="31" t="s">
        <v>20</v>
      </c>
      <c r="I11" s="31" t="s">
        <v>12</v>
      </c>
      <c r="J11" s="32">
        <v>2.43</v>
      </c>
      <c r="K11" s="33">
        <v>78.13977</v>
      </c>
      <c r="L11" s="33">
        <v>13.98484</v>
      </c>
      <c r="M11" s="31" t="s">
        <v>62</v>
      </c>
      <c r="N11" s="34"/>
    </row>
    <row r="12" spans="1:14" ht="19.5" customHeight="1">
      <c r="A12" s="50">
        <v>9</v>
      </c>
      <c r="B12" s="31" t="s">
        <v>23</v>
      </c>
      <c r="C12" s="31" t="s">
        <v>29</v>
      </c>
      <c r="D12" s="31" t="s">
        <v>29</v>
      </c>
      <c r="E12" s="31" t="s">
        <v>32</v>
      </c>
      <c r="F12" s="31" t="s">
        <v>56</v>
      </c>
      <c r="G12" s="31">
        <v>65</v>
      </c>
      <c r="H12" s="31" t="s">
        <v>20</v>
      </c>
      <c r="I12" s="31" t="s">
        <v>12</v>
      </c>
      <c r="J12" s="32">
        <v>1.09</v>
      </c>
      <c r="K12" s="33">
        <v>78.13509</v>
      </c>
      <c r="L12" s="33">
        <v>13.9832</v>
      </c>
      <c r="M12" s="31" t="s">
        <v>69</v>
      </c>
      <c r="N12" s="34"/>
    </row>
    <row r="13" spans="1:14" ht="19.5" customHeight="1">
      <c r="A13" s="50">
        <v>10</v>
      </c>
      <c r="B13" s="31" t="s">
        <v>23</v>
      </c>
      <c r="C13" s="31" t="s">
        <v>29</v>
      </c>
      <c r="D13" s="31" t="s">
        <v>33</v>
      </c>
      <c r="E13" s="31" t="s">
        <v>34</v>
      </c>
      <c r="F13" s="31" t="s">
        <v>56</v>
      </c>
      <c r="G13" s="31">
        <v>63</v>
      </c>
      <c r="H13" s="31" t="s">
        <v>20</v>
      </c>
      <c r="I13" s="31" t="s">
        <v>12</v>
      </c>
      <c r="J13" s="32">
        <v>10.36</v>
      </c>
      <c r="K13" s="33">
        <v>78.14738</v>
      </c>
      <c r="L13" s="33">
        <v>13.96926</v>
      </c>
      <c r="M13" s="31" t="s">
        <v>62</v>
      </c>
      <c r="N13" s="34"/>
    </row>
    <row r="14" spans="1:14" ht="19.5" customHeight="1">
      <c r="A14" s="50">
        <v>11</v>
      </c>
      <c r="B14" s="31" t="s">
        <v>23</v>
      </c>
      <c r="C14" s="31" t="s">
        <v>29</v>
      </c>
      <c r="D14" s="31" t="s">
        <v>33</v>
      </c>
      <c r="E14" s="31" t="s">
        <v>34</v>
      </c>
      <c r="F14" s="31" t="s">
        <v>56</v>
      </c>
      <c r="G14" s="31">
        <v>65</v>
      </c>
      <c r="H14" s="31" t="s">
        <v>20</v>
      </c>
      <c r="I14" s="31" t="s">
        <v>12</v>
      </c>
      <c r="J14" s="32">
        <v>1.83</v>
      </c>
      <c r="K14" s="33">
        <v>78.14346</v>
      </c>
      <c r="L14" s="33">
        <v>13.97537</v>
      </c>
      <c r="M14" s="31" t="s">
        <v>62</v>
      </c>
      <c r="N14" s="34"/>
    </row>
    <row r="15" spans="1:14" ht="19.5" customHeight="1">
      <c r="A15" s="50">
        <v>12</v>
      </c>
      <c r="B15" s="31" t="s">
        <v>23</v>
      </c>
      <c r="C15" s="31" t="s">
        <v>35</v>
      </c>
      <c r="D15" s="31" t="s">
        <v>35</v>
      </c>
      <c r="E15" s="31" t="s">
        <v>38</v>
      </c>
      <c r="F15" s="31" t="s">
        <v>50</v>
      </c>
      <c r="G15" s="31">
        <v>742</v>
      </c>
      <c r="H15" s="31" t="s">
        <v>20</v>
      </c>
      <c r="I15" s="31" t="s">
        <v>12</v>
      </c>
      <c r="J15" s="32">
        <v>25.48</v>
      </c>
      <c r="K15" s="33">
        <v>77.07856</v>
      </c>
      <c r="L15" s="33">
        <v>14.6902</v>
      </c>
      <c r="M15" s="31" t="s">
        <v>61</v>
      </c>
      <c r="N15" s="34"/>
    </row>
    <row r="16" spans="1:14" ht="19.5" customHeight="1">
      <c r="A16" s="50">
        <v>13</v>
      </c>
      <c r="B16" s="31" t="s">
        <v>23</v>
      </c>
      <c r="C16" s="31" t="s">
        <v>35</v>
      </c>
      <c r="D16" s="31" t="s">
        <v>35</v>
      </c>
      <c r="E16" s="31" t="s">
        <v>38</v>
      </c>
      <c r="F16" s="31" t="s">
        <v>50</v>
      </c>
      <c r="G16" s="31">
        <v>742</v>
      </c>
      <c r="H16" s="31" t="s">
        <v>20</v>
      </c>
      <c r="I16" s="31" t="s">
        <v>12</v>
      </c>
      <c r="J16" s="32">
        <v>23.03</v>
      </c>
      <c r="K16" s="33">
        <v>77.07399</v>
      </c>
      <c r="L16" s="33">
        <v>14.69068</v>
      </c>
      <c r="M16" s="31" t="s">
        <v>61</v>
      </c>
      <c r="N16" s="34"/>
    </row>
    <row r="17" spans="1:14" ht="19.5" customHeight="1">
      <c r="A17" s="50">
        <v>14</v>
      </c>
      <c r="B17" s="31" t="s">
        <v>23</v>
      </c>
      <c r="C17" s="31" t="s">
        <v>35</v>
      </c>
      <c r="D17" s="31" t="s">
        <v>35</v>
      </c>
      <c r="E17" s="31" t="s">
        <v>38</v>
      </c>
      <c r="F17" s="31" t="s">
        <v>50</v>
      </c>
      <c r="G17" s="31">
        <v>743</v>
      </c>
      <c r="H17" s="31" t="s">
        <v>21</v>
      </c>
      <c r="I17" s="31" t="s">
        <v>15</v>
      </c>
      <c r="J17" s="32">
        <v>43.3</v>
      </c>
      <c r="K17" s="33">
        <v>77.08813</v>
      </c>
      <c r="L17" s="33">
        <v>14.68045</v>
      </c>
      <c r="M17" s="31" t="s">
        <v>61</v>
      </c>
      <c r="N17" s="34"/>
    </row>
    <row r="18" spans="1:14" ht="19.5" customHeight="1">
      <c r="A18" s="50">
        <v>15</v>
      </c>
      <c r="B18" s="31" t="s">
        <v>23</v>
      </c>
      <c r="C18" s="31" t="s">
        <v>35</v>
      </c>
      <c r="D18" s="31" t="s">
        <v>35</v>
      </c>
      <c r="E18" s="31" t="s">
        <v>39</v>
      </c>
      <c r="F18" s="31" t="s">
        <v>52</v>
      </c>
      <c r="G18" s="31">
        <v>759</v>
      </c>
      <c r="H18" s="31" t="s">
        <v>21</v>
      </c>
      <c r="I18" s="31" t="s">
        <v>15</v>
      </c>
      <c r="J18" s="32">
        <v>18.56</v>
      </c>
      <c r="K18" s="33">
        <v>77.08133</v>
      </c>
      <c r="L18" s="33">
        <v>14.5374</v>
      </c>
      <c r="M18" s="31" t="s">
        <v>65</v>
      </c>
      <c r="N18" s="34"/>
    </row>
    <row r="19" spans="1:14" ht="19.5" customHeight="1">
      <c r="A19" s="50">
        <v>16</v>
      </c>
      <c r="B19" s="31" t="s">
        <v>23</v>
      </c>
      <c r="C19" s="31" t="s">
        <v>35</v>
      </c>
      <c r="D19" s="31" t="s">
        <v>35</v>
      </c>
      <c r="E19" s="31" t="s">
        <v>43</v>
      </c>
      <c r="F19" s="31" t="s">
        <v>59</v>
      </c>
      <c r="G19" s="31">
        <v>750</v>
      </c>
      <c r="H19" s="31" t="s">
        <v>21</v>
      </c>
      <c r="I19" s="31" t="s">
        <v>15</v>
      </c>
      <c r="J19" s="32">
        <v>20.89</v>
      </c>
      <c r="K19" s="33">
        <v>77.04314</v>
      </c>
      <c r="L19" s="33">
        <v>14.5898</v>
      </c>
      <c r="M19" s="31" t="s">
        <v>71</v>
      </c>
      <c r="N19" s="34"/>
    </row>
    <row r="20" spans="1:14" ht="19.5" customHeight="1">
      <c r="A20" s="50">
        <v>17</v>
      </c>
      <c r="B20" s="31" t="s">
        <v>23</v>
      </c>
      <c r="C20" s="31" t="s">
        <v>35</v>
      </c>
      <c r="D20" s="31" t="s">
        <v>40</v>
      </c>
      <c r="E20" s="31" t="s">
        <v>41</v>
      </c>
      <c r="F20" s="31" t="s">
        <v>41</v>
      </c>
      <c r="G20" s="31">
        <v>771</v>
      </c>
      <c r="H20" s="31" t="s">
        <v>21</v>
      </c>
      <c r="I20" s="31" t="s">
        <v>15</v>
      </c>
      <c r="J20" s="32">
        <v>35.67</v>
      </c>
      <c r="K20" s="33">
        <v>77.12031</v>
      </c>
      <c r="L20" s="33">
        <v>14.45105</v>
      </c>
      <c r="M20" s="31" t="s">
        <v>70</v>
      </c>
      <c r="N20" s="34"/>
    </row>
    <row r="21" spans="1:14" ht="19.5" customHeight="1">
      <c r="A21" s="50">
        <v>18</v>
      </c>
      <c r="B21" s="31" t="s">
        <v>23</v>
      </c>
      <c r="C21" s="31" t="s">
        <v>35</v>
      </c>
      <c r="D21" s="31" t="s">
        <v>40</v>
      </c>
      <c r="E21" s="31" t="s">
        <v>41</v>
      </c>
      <c r="F21" s="31" t="s">
        <v>41</v>
      </c>
      <c r="G21" s="31">
        <v>774</v>
      </c>
      <c r="H21" s="31" t="s">
        <v>20</v>
      </c>
      <c r="I21" s="31" t="s">
        <v>12</v>
      </c>
      <c r="J21" s="32">
        <v>12.65</v>
      </c>
      <c r="K21" s="33">
        <v>77.13829</v>
      </c>
      <c r="L21" s="33">
        <v>14.45417</v>
      </c>
      <c r="M21" s="31" t="s">
        <v>66</v>
      </c>
      <c r="N21" s="34"/>
    </row>
    <row r="22" spans="1:14" ht="19.5" customHeight="1">
      <c r="A22" s="50">
        <v>19</v>
      </c>
      <c r="B22" s="31" t="s">
        <v>23</v>
      </c>
      <c r="C22" s="31" t="s">
        <v>35</v>
      </c>
      <c r="D22" s="31" t="s">
        <v>40</v>
      </c>
      <c r="E22" s="31" t="s">
        <v>42</v>
      </c>
      <c r="F22" s="31" t="s">
        <v>58</v>
      </c>
      <c r="G22" s="31">
        <v>763</v>
      </c>
      <c r="H22" s="31" t="s">
        <v>21</v>
      </c>
      <c r="I22" s="31" t="s">
        <v>15</v>
      </c>
      <c r="J22" s="32">
        <v>21.88</v>
      </c>
      <c r="K22" s="33">
        <v>77.01389</v>
      </c>
      <c r="L22" s="33">
        <v>14.47792</v>
      </c>
      <c r="M22" s="31" t="s">
        <v>62</v>
      </c>
      <c r="N22" s="34"/>
    </row>
    <row r="23" spans="1:14" ht="19.5" customHeight="1">
      <c r="A23" s="50">
        <v>20</v>
      </c>
      <c r="B23" s="31" t="s">
        <v>23</v>
      </c>
      <c r="C23" s="31" t="s">
        <v>35</v>
      </c>
      <c r="D23" s="31" t="s">
        <v>40</v>
      </c>
      <c r="E23" s="31" t="s">
        <v>42</v>
      </c>
      <c r="F23" s="31" t="s">
        <v>58</v>
      </c>
      <c r="G23" s="31">
        <v>763</v>
      </c>
      <c r="H23" s="31" t="s">
        <v>21</v>
      </c>
      <c r="I23" s="31" t="s">
        <v>15</v>
      </c>
      <c r="J23" s="32">
        <v>21.82</v>
      </c>
      <c r="K23" s="33">
        <v>77.00994</v>
      </c>
      <c r="L23" s="33">
        <v>14.46659</v>
      </c>
      <c r="M23" s="31" t="s">
        <v>62</v>
      </c>
      <c r="N23" s="34"/>
    </row>
    <row r="24" spans="1:14" ht="19.5" customHeight="1">
      <c r="A24" s="50">
        <v>21</v>
      </c>
      <c r="B24" s="31" t="s">
        <v>23</v>
      </c>
      <c r="C24" s="31" t="s">
        <v>35</v>
      </c>
      <c r="D24" s="31" t="s">
        <v>36</v>
      </c>
      <c r="E24" s="31" t="s">
        <v>37</v>
      </c>
      <c r="F24" s="31" t="s">
        <v>37</v>
      </c>
      <c r="G24" s="31">
        <v>708</v>
      </c>
      <c r="H24" s="31" t="s">
        <v>21</v>
      </c>
      <c r="I24" s="31" t="s">
        <v>15</v>
      </c>
      <c r="J24" s="32">
        <v>9.13</v>
      </c>
      <c r="K24" s="33">
        <v>76.90544</v>
      </c>
      <c r="L24" s="33">
        <v>14.73721</v>
      </c>
      <c r="M24" s="31"/>
      <c r="N24" s="34"/>
    </row>
    <row r="25" spans="1:14" ht="19.5" customHeight="1">
      <c r="A25" s="50">
        <v>22</v>
      </c>
      <c r="B25" s="31" t="s">
        <v>23</v>
      </c>
      <c r="C25" s="31" t="s">
        <v>35</v>
      </c>
      <c r="D25" s="31" t="s">
        <v>36</v>
      </c>
      <c r="E25" s="31" t="s">
        <v>37</v>
      </c>
      <c r="F25" s="31" t="s">
        <v>37</v>
      </c>
      <c r="G25" s="31">
        <v>709</v>
      </c>
      <c r="H25" s="31" t="s">
        <v>20</v>
      </c>
      <c r="I25" s="31" t="s">
        <v>12</v>
      </c>
      <c r="J25" s="32">
        <v>9.36</v>
      </c>
      <c r="K25" s="33">
        <v>76.91258</v>
      </c>
      <c r="L25" s="33">
        <v>14.73808</v>
      </c>
      <c r="M25" s="31"/>
      <c r="N25" s="34"/>
    </row>
    <row r="26" spans="1:14" ht="19.5" customHeight="1">
      <c r="A26" s="50">
        <v>23</v>
      </c>
      <c r="B26" s="31" t="s">
        <v>23</v>
      </c>
      <c r="C26" s="31" t="s">
        <v>35</v>
      </c>
      <c r="D26" s="31" t="s">
        <v>36</v>
      </c>
      <c r="E26" s="31" t="s">
        <v>36</v>
      </c>
      <c r="F26" s="31" t="s">
        <v>49</v>
      </c>
      <c r="G26" s="31">
        <v>721</v>
      </c>
      <c r="H26" s="31" t="s">
        <v>20</v>
      </c>
      <c r="I26" s="31" t="s">
        <v>12</v>
      </c>
      <c r="J26" s="32">
        <v>14.45</v>
      </c>
      <c r="K26" s="33">
        <v>76.88119</v>
      </c>
      <c r="L26" s="33">
        <v>14.73075</v>
      </c>
      <c r="M26" s="31" t="s">
        <v>60</v>
      </c>
      <c r="N26" s="34"/>
    </row>
    <row r="27" spans="1:14" ht="19.5" customHeight="1">
      <c r="A27" s="50">
        <v>24</v>
      </c>
      <c r="B27" s="31" t="s">
        <v>23</v>
      </c>
      <c r="C27" s="31" t="s">
        <v>44</v>
      </c>
      <c r="D27" s="31" t="s">
        <v>44</v>
      </c>
      <c r="E27" s="31" t="s">
        <v>45</v>
      </c>
      <c r="F27" s="31" t="s">
        <v>54</v>
      </c>
      <c r="G27" s="31">
        <v>414</v>
      </c>
      <c r="H27" s="31" t="s">
        <v>20</v>
      </c>
      <c r="I27" s="31" t="s">
        <v>12</v>
      </c>
      <c r="J27" s="32">
        <v>8.85</v>
      </c>
      <c r="K27" s="33">
        <v>77.59103</v>
      </c>
      <c r="L27" s="33">
        <v>14.21645</v>
      </c>
      <c r="M27" s="31" t="s">
        <v>67</v>
      </c>
      <c r="N27" s="34"/>
    </row>
    <row r="28" spans="1:14" ht="19.5" customHeight="1">
      <c r="A28" s="50">
        <v>25</v>
      </c>
      <c r="B28" s="31" t="s">
        <v>23</v>
      </c>
      <c r="C28" s="31" t="s">
        <v>44</v>
      </c>
      <c r="D28" s="31" t="s">
        <v>44</v>
      </c>
      <c r="E28" s="31" t="s">
        <v>45</v>
      </c>
      <c r="F28" s="31" t="s">
        <v>54</v>
      </c>
      <c r="G28" s="31">
        <v>414</v>
      </c>
      <c r="H28" s="31" t="s">
        <v>20</v>
      </c>
      <c r="I28" s="31" t="s">
        <v>12</v>
      </c>
      <c r="J28" s="32">
        <v>13.73</v>
      </c>
      <c r="K28" s="33">
        <v>77.60123</v>
      </c>
      <c r="L28" s="33">
        <v>14.21086</v>
      </c>
      <c r="M28" s="31" t="s">
        <v>68</v>
      </c>
      <c r="N28" s="34"/>
    </row>
    <row r="29" spans="1:14" ht="19.5" customHeight="1" thickBot="1">
      <c r="A29" s="51">
        <v>26</v>
      </c>
      <c r="B29" s="35" t="s">
        <v>23</v>
      </c>
      <c r="C29" s="35" t="s">
        <v>44</v>
      </c>
      <c r="D29" s="35" t="s">
        <v>46</v>
      </c>
      <c r="E29" s="35" t="s">
        <v>47</v>
      </c>
      <c r="F29" s="35" t="s">
        <v>57</v>
      </c>
      <c r="G29" s="35">
        <v>392</v>
      </c>
      <c r="H29" s="35" t="s">
        <v>21</v>
      </c>
      <c r="I29" s="35" t="s">
        <v>15</v>
      </c>
      <c r="J29" s="36">
        <v>9.66</v>
      </c>
      <c r="K29" s="37">
        <v>77.15098</v>
      </c>
      <c r="L29" s="37">
        <v>13.89639</v>
      </c>
      <c r="M29" s="35" t="s">
        <v>57</v>
      </c>
      <c r="N29" s="38"/>
    </row>
    <row r="30" spans="8:10" ht="19.5" customHeight="1">
      <c r="H30" s="28">
        <v>8</v>
      </c>
      <c r="I30" s="29" t="s">
        <v>15</v>
      </c>
      <c r="J30" s="30">
        <v>180.91</v>
      </c>
    </row>
    <row r="31" spans="8:10" ht="19.5" customHeight="1" thickBot="1">
      <c r="H31" s="8">
        <v>18</v>
      </c>
      <c r="I31" s="9" t="s">
        <v>12</v>
      </c>
      <c r="J31" s="10">
        <v>197.36</v>
      </c>
    </row>
    <row r="32" spans="8:10" ht="19.5" customHeight="1">
      <c r="H32" s="11">
        <v>26</v>
      </c>
      <c r="I32" s="12" t="s">
        <v>14</v>
      </c>
      <c r="J32" s="13">
        <f>SUM(J30:J31)</f>
        <v>378.27</v>
      </c>
    </row>
    <row r="33" spans="8:10" ht="19.5" customHeight="1" thickBot="1">
      <c r="H33" s="14"/>
      <c r="I33" s="15" t="s">
        <v>17</v>
      </c>
      <c r="J33" s="16">
        <f>J30-J31</f>
        <v>-16.450000000000017</v>
      </c>
    </row>
    <row r="34" spans="8:10" ht="19.5" customHeight="1" thickBot="1">
      <c r="H34" s="17"/>
      <c r="I34" s="25"/>
      <c r="J34" s="27"/>
    </row>
    <row r="35" spans="8:10" ht="19.5" customHeight="1" thickBot="1">
      <c r="H35" s="17"/>
      <c r="I35" s="18" t="s">
        <v>18</v>
      </c>
      <c r="J35" s="27"/>
    </row>
    <row r="36" spans="8:10" ht="19.5" customHeight="1">
      <c r="H36" s="7">
        <v>5</v>
      </c>
      <c r="I36" s="19" t="s">
        <v>15</v>
      </c>
      <c r="J36" s="20">
        <v>128.08</v>
      </c>
    </row>
    <row r="37" spans="8:10" ht="19.5" customHeight="1" thickBot="1">
      <c r="H37" s="8">
        <v>9</v>
      </c>
      <c r="I37" s="21" t="s">
        <v>12</v>
      </c>
      <c r="J37" s="22">
        <v>133.44</v>
      </c>
    </row>
    <row r="38" spans="8:10" ht="19.5" customHeight="1">
      <c r="H38" s="11">
        <v>14</v>
      </c>
      <c r="I38" s="12" t="s">
        <v>14</v>
      </c>
      <c r="J38" s="13">
        <f>SUBTOTAL(9,J36:J37)</f>
        <v>261.52</v>
      </c>
    </row>
    <row r="39" spans="8:10" ht="19.5" customHeight="1" thickBot="1">
      <c r="H39" s="23"/>
      <c r="I39" s="15" t="s">
        <v>17</v>
      </c>
      <c r="J39" s="16">
        <f>J36-J37</f>
        <v>-5.359999999999985</v>
      </c>
    </row>
    <row r="40" ht="19.5" customHeight="1" thickBot="1">
      <c r="I40" s="2"/>
    </row>
    <row r="41" spans="8:10" ht="19.5" customHeight="1" thickBot="1">
      <c r="H41" s="17"/>
      <c r="I41" s="18" t="s">
        <v>19</v>
      </c>
      <c r="J41" s="27"/>
    </row>
    <row r="42" spans="8:10" ht="19.5" customHeight="1">
      <c r="H42" s="7">
        <v>0</v>
      </c>
      <c r="I42" s="19" t="s">
        <v>15</v>
      </c>
      <c r="J42" s="20">
        <v>0</v>
      </c>
    </row>
    <row r="43" spans="8:10" ht="19.5" customHeight="1" thickBot="1">
      <c r="H43" s="8">
        <v>0</v>
      </c>
      <c r="I43" s="21" t="s">
        <v>12</v>
      </c>
      <c r="J43" s="22">
        <v>0</v>
      </c>
    </row>
    <row r="44" spans="8:10" ht="19.5" customHeight="1">
      <c r="H44" s="11">
        <v>0</v>
      </c>
      <c r="I44" s="12" t="s">
        <v>14</v>
      </c>
      <c r="J44" s="13">
        <v>0</v>
      </c>
    </row>
    <row r="45" spans="8:10" ht="19.5" customHeight="1" thickBot="1">
      <c r="H45" s="23"/>
      <c r="I45" s="15" t="s">
        <v>17</v>
      </c>
      <c r="J45" s="16">
        <v>0</v>
      </c>
    </row>
  </sheetData>
  <sheetProtection/>
  <mergeCells count="2">
    <mergeCell ref="A1:N1"/>
    <mergeCell ref="K2:L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RS2</dc:creator>
  <cp:keywords/>
  <dc:description/>
  <cp:lastModifiedBy>user</cp:lastModifiedBy>
  <dcterms:created xsi:type="dcterms:W3CDTF">2011-12-16T06:23:12Z</dcterms:created>
  <dcterms:modified xsi:type="dcterms:W3CDTF">2020-01-13T11:04:40Z</dcterms:modified>
  <cp:category/>
  <cp:version/>
  <cp:contentType/>
  <cp:contentStatus/>
</cp:coreProperties>
</file>