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55" windowWidth="24120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3" i="1"/>
  <c r="K24"/>
</calcChain>
</file>

<file path=xl/sharedStrings.xml><?xml version="1.0" encoding="utf-8"?>
<sst xmlns="http://schemas.openxmlformats.org/spreadsheetml/2006/main" count="140" uniqueCount="51">
  <si>
    <t>CHANGE</t>
  </si>
  <si>
    <t>NEGATIVE</t>
  </si>
  <si>
    <t>DF TO NF</t>
  </si>
  <si>
    <t>LAKKAVARAM</t>
  </si>
  <si>
    <t>CHINTUR</t>
  </si>
  <si>
    <t>MARRIGURA _EXT_II</t>
  </si>
  <si>
    <t>OF TO NF</t>
  </si>
  <si>
    <t>CHADALAWADA</t>
  </si>
  <si>
    <t>R.H.R.F. EXT_II</t>
  </si>
  <si>
    <t>SF TO NF</t>
  </si>
  <si>
    <t>GULETIWADA</t>
  </si>
  <si>
    <t>KUNDULURU</t>
  </si>
  <si>
    <t>PULUSUMAMIDI_EXT_I</t>
  </si>
  <si>
    <t>MADHAVARAOPET</t>
  </si>
  <si>
    <t>NELLIPAKA</t>
  </si>
  <si>
    <t>MADHAVARAOPET R.F.</t>
  </si>
  <si>
    <t>POSITIVE</t>
  </si>
  <si>
    <t>SF TO OF</t>
  </si>
  <si>
    <t>UPPANAPALLI</t>
  </si>
  <si>
    <t>THATILANKA</t>
  </si>
  <si>
    <t>KUNAVARAM</t>
  </si>
  <si>
    <t>PALAGUDEM</t>
  </si>
  <si>
    <t>CHINANARSINGAPETA</t>
  </si>
  <si>
    <t>MURUMURU</t>
  </si>
  <si>
    <t>RAMACHANDRAM</t>
  </si>
  <si>
    <t>POTLAVARIGUDEM</t>
  </si>
  <si>
    <t>NF TO SF</t>
  </si>
  <si>
    <t>KUNDULUR</t>
  </si>
  <si>
    <t>Sno</t>
  </si>
  <si>
    <t>Division</t>
  </si>
  <si>
    <t>Range</t>
  </si>
  <si>
    <t>Section</t>
  </si>
  <si>
    <t>Beat</t>
  </si>
  <si>
    <t>Block Name</t>
  </si>
  <si>
    <t>Comp</t>
  </si>
  <si>
    <t>Class</t>
  </si>
  <si>
    <t>Change</t>
  </si>
  <si>
    <t>Area-Ha</t>
  </si>
  <si>
    <t>Longitude</t>
  </si>
  <si>
    <t>Latitude</t>
  </si>
  <si>
    <t>VSS</t>
  </si>
  <si>
    <t>Sanctuary</t>
  </si>
  <si>
    <t>TOTAL</t>
  </si>
  <si>
    <t>LOCATIONS</t>
  </si>
  <si>
    <t>AREA_HA</t>
  </si>
  <si>
    <t>NET</t>
  </si>
  <si>
    <t>IN VSS</t>
  </si>
  <si>
    <t>IN SANCTUARY</t>
  </si>
  <si>
    <t>Datum - WGS 84</t>
  </si>
  <si>
    <r>
      <t xml:space="preserve">LIST OF EXPECTED VEGETATION COVER CHANGE POINTS  OF  </t>
    </r>
    <r>
      <rPr>
        <b/>
        <sz val="10"/>
        <color indexed="12"/>
        <rFont val="Arial"/>
        <family val="2"/>
      </rPr>
      <t>CHINTUR</t>
    </r>
    <r>
      <rPr>
        <b/>
        <sz val="10"/>
        <rFont val="Arial"/>
        <family val="2"/>
      </rPr>
      <t xml:space="preserve"> DIVISION  FROM   </t>
    </r>
    <r>
      <rPr>
        <b/>
        <sz val="10"/>
        <color indexed="10"/>
        <rFont val="Arial"/>
        <family val="2"/>
      </rPr>
      <t>2015</t>
    </r>
    <r>
      <rPr>
        <b/>
        <sz val="10"/>
        <rFont val="Arial"/>
        <family val="2"/>
      </rPr>
      <t xml:space="preserve"> TO </t>
    </r>
    <r>
      <rPr>
        <b/>
        <sz val="10"/>
        <color indexed="10"/>
        <rFont val="Arial"/>
        <family val="2"/>
      </rPr>
      <t>2016</t>
    </r>
  </si>
  <si>
    <t>ID</t>
  </si>
</sst>
</file>

<file path=xl/styles.xml><?xml version="1.0" encoding="utf-8"?>
<styleSheet xmlns="http://schemas.openxmlformats.org/spreadsheetml/2006/main">
  <numFmts count="1">
    <numFmt numFmtId="172" formatCode="0.00000"/>
  </numFmts>
  <fonts count="29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1" fontId="0" fillId="0" borderId="0" xfId="0" applyNumberFormat="1"/>
    <xf numFmtId="2" fontId="0" fillId="0" borderId="0" xfId="0" applyNumberFormat="1"/>
    <xf numFmtId="172" fontId="0" fillId="0" borderId="0" xfId="0" applyNumberFormat="1"/>
    <xf numFmtId="0" fontId="3" fillId="0" borderId="0" xfId="0" applyFont="1" applyAlignment="1">
      <alignment horizontal="center"/>
    </xf>
    <xf numFmtId="1" fontId="22" fillId="24" borderId="10" xfId="37" applyNumberFormat="1" applyFont="1" applyFill="1" applyBorder="1" applyAlignment="1">
      <alignment horizontal="center" vertical="center"/>
    </xf>
    <xf numFmtId="2" fontId="22" fillId="24" borderId="10" xfId="37" applyNumberFormat="1" applyFont="1" applyFill="1" applyBorder="1" applyAlignment="1">
      <alignment horizontal="center" vertical="center"/>
    </xf>
    <xf numFmtId="1" fontId="23" fillId="24" borderId="10" xfId="37" applyNumberFormat="1" applyFont="1" applyFill="1" applyBorder="1" applyAlignment="1">
      <alignment horizontal="center" vertical="center"/>
    </xf>
    <xf numFmtId="1" fontId="20" fillId="24" borderId="10" xfId="37" applyNumberFormat="1" applyFont="1" applyFill="1" applyBorder="1" applyAlignment="1">
      <alignment horizontal="center" vertical="center"/>
    </xf>
    <xf numFmtId="2" fontId="20" fillId="24" borderId="10" xfId="37" applyNumberFormat="1" applyFont="1" applyFill="1" applyBorder="1" applyAlignment="1">
      <alignment horizontal="center" vertical="center"/>
    </xf>
    <xf numFmtId="2" fontId="24" fillId="24" borderId="10" xfId="37" applyNumberFormat="1" applyFont="1" applyFill="1" applyBorder="1" applyAlignment="1">
      <alignment horizontal="center" vertical="center"/>
    </xf>
    <xf numFmtId="1" fontId="25" fillId="0" borderId="0" xfId="37" applyNumberFormat="1" applyFont="1" applyAlignment="1">
      <alignment horizontal="center" vertical="center"/>
    </xf>
    <xf numFmtId="2" fontId="25" fillId="0" borderId="0" xfId="37" applyNumberFormat="1" applyFont="1" applyAlignment="1">
      <alignment horizontal="center" vertical="center"/>
    </xf>
    <xf numFmtId="1" fontId="26" fillId="25" borderId="11" xfId="37" applyNumberFormat="1" applyFont="1" applyFill="1" applyBorder="1" applyAlignment="1">
      <alignment horizontal="center" vertical="center"/>
    </xf>
    <xf numFmtId="1" fontId="23" fillId="24" borderId="12" xfId="37" applyNumberFormat="1" applyFont="1" applyFill="1" applyBorder="1" applyAlignment="1">
      <alignment horizontal="center" vertical="center"/>
    </xf>
    <xf numFmtId="1" fontId="23" fillId="24" borderId="13" xfId="37" applyNumberFormat="1" applyFont="1" applyFill="1" applyBorder="1" applyAlignment="1">
      <alignment horizontal="center" vertical="center"/>
    </xf>
    <xf numFmtId="2" fontId="23" fillId="24" borderId="14" xfId="37" applyNumberFormat="1" applyFont="1" applyFill="1" applyBorder="1" applyAlignment="1">
      <alignment horizontal="center" vertical="center"/>
    </xf>
    <xf numFmtId="1" fontId="23" fillId="24" borderId="15" xfId="37" applyNumberFormat="1" applyFont="1" applyFill="1" applyBorder="1" applyAlignment="1">
      <alignment horizontal="center" vertical="center"/>
    </xf>
    <xf numFmtId="1" fontId="23" fillId="24" borderId="16" xfId="37" applyNumberFormat="1" applyFont="1" applyFill="1" applyBorder="1" applyAlignment="1">
      <alignment horizontal="center" vertical="center"/>
    </xf>
    <xf numFmtId="2" fontId="23" fillId="24" borderId="17" xfId="37" applyNumberFormat="1" applyFont="1" applyFill="1" applyBorder="1" applyAlignment="1">
      <alignment horizontal="center" vertical="center"/>
    </xf>
    <xf numFmtId="1" fontId="22" fillId="24" borderId="12" xfId="37" applyNumberFormat="1" applyFont="1" applyFill="1" applyBorder="1" applyAlignment="1">
      <alignment horizontal="center" vertical="center"/>
    </xf>
    <xf numFmtId="1" fontId="22" fillId="24" borderId="13" xfId="37" applyNumberFormat="1" applyFont="1" applyFill="1" applyBorder="1" applyAlignment="1">
      <alignment horizontal="center" vertical="center"/>
    </xf>
    <xf numFmtId="2" fontId="22" fillId="24" borderId="14" xfId="37" applyNumberFormat="1" applyFont="1" applyFill="1" applyBorder="1" applyAlignment="1">
      <alignment horizontal="center" vertical="center"/>
    </xf>
    <xf numFmtId="1" fontId="25" fillId="24" borderId="18" xfId="37" applyNumberFormat="1" applyFont="1" applyFill="1" applyBorder="1" applyAlignment="1">
      <alignment horizontal="center" vertical="center"/>
    </xf>
    <xf numFmtId="1" fontId="22" fillId="24" borderId="19" xfId="37" applyNumberFormat="1" applyFont="1" applyFill="1" applyBorder="1" applyAlignment="1">
      <alignment horizontal="center" vertical="center"/>
    </xf>
    <xf numFmtId="2" fontId="24" fillId="24" borderId="20" xfId="37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3" fillId="24" borderId="10" xfId="37" applyNumberFormat="1" applyFont="1" applyFill="1" applyBorder="1" applyAlignment="1">
      <alignment horizontal="center" vertical="center"/>
    </xf>
    <xf numFmtId="1" fontId="25" fillId="24" borderId="10" xfId="37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172" fontId="0" fillId="0" borderId="10" xfId="0" applyNumberFormat="1" applyBorder="1"/>
    <xf numFmtId="0" fontId="3" fillId="24" borderId="12" xfId="0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center"/>
    </xf>
    <xf numFmtId="172" fontId="3" fillId="24" borderId="13" xfId="0" applyNumberFormat="1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0" fontId="0" fillId="0" borderId="21" xfId="0" applyBorder="1"/>
    <xf numFmtId="1" fontId="0" fillId="0" borderId="22" xfId="0" applyNumberFormat="1" applyBorder="1"/>
    <xf numFmtId="0" fontId="0" fillId="0" borderId="18" xfId="0" applyBorder="1"/>
    <xf numFmtId="1" fontId="0" fillId="0" borderId="19" xfId="0" applyNumberFormat="1" applyBorder="1" applyAlignment="1">
      <alignment horizontal="center"/>
    </xf>
    <xf numFmtId="1" fontId="0" fillId="0" borderId="19" xfId="0" applyNumberFormat="1" applyBorder="1"/>
    <xf numFmtId="2" fontId="0" fillId="0" borderId="19" xfId="0" applyNumberFormat="1" applyBorder="1"/>
    <xf numFmtId="172" fontId="0" fillId="0" borderId="19" xfId="0" applyNumberFormat="1" applyBorder="1"/>
    <xf numFmtId="1" fontId="0" fillId="0" borderId="20" xfId="0" applyNumberFormat="1" applyBorder="1"/>
    <xf numFmtId="172" fontId="3" fillId="26" borderId="23" xfId="0" applyNumberFormat="1" applyFont="1" applyFill="1" applyBorder="1" applyAlignment="1">
      <alignment horizontal="center"/>
    </xf>
    <xf numFmtId="172" fontId="3" fillId="26" borderId="24" xfId="0" applyNumberFormat="1" applyFont="1" applyFill="1" applyBorder="1" applyAlignment="1">
      <alignment horizontal="center"/>
    </xf>
    <xf numFmtId="1" fontId="3" fillId="25" borderId="25" xfId="0" applyNumberFormat="1" applyFont="1" applyFill="1" applyBorder="1" applyAlignment="1">
      <alignment horizontal="center"/>
    </xf>
    <xf numFmtId="1" fontId="3" fillId="25" borderId="26" xfId="0" applyNumberFormat="1" applyFont="1" applyFill="1" applyBorder="1" applyAlignment="1">
      <alignment horizontal="center"/>
    </xf>
    <xf numFmtId="1" fontId="3" fillId="25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O38" sqref="O38"/>
    </sheetView>
  </sheetViews>
  <sheetFormatPr defaultRowHeight="12.75"/>
  <cols>
    <col min="1" max="1" width="4" bestFit="1" customWidth="1"/>
    <col min="2" max="2" width="6" style="30" bestFit="1" customWidth="1"/>
    <col min="3" max="3" width="8.85546875" style="1" bestFit="1" customWidth="1"/>
    <col min="4" max="4" width="14" style="1" bestFit="1" customWidth="1"/>
    <col min="5" max="5" width="15.5703125" style="1" bestFit="1" customWidth="1"/>
    <col min="6" max="6" width="21.42578125" style="1" bestFit="1" customWidth="1"/>
    <col min="7" max="7" width="22.42578125" style="1" bestFit="1" customWidth="1"/>
    <col min="8" max="8" width="10.140625" style="1" bestFit="1" customWidth="1"/>
    <col min="9" max="9" width="11.140625" style="1" bestFit="1" customWidth="1"/>
    <col min="10" max="10" width="14.42578125" style="1" bestFit="1" customWidth="1"/>
    <col min="11" max="11" width="9.28515625" style="2" bestFit="1" customWidth="1"/>
    <col min="12" max="12" width="11.42578125" style="3" bestFit="1" customWidth="1"/>
    <col min="13" max="13" width="9.5703125" style="3" bestFit="1" customWidth="1"/>
    <col min="14" max="14" width="18.42578125" style="1" bestFit="1" customWidth="1"/>
    <col min="15" max="15" width="10.140625" style="1" bestFit="1" customWidth="1"/>
  </cols>
  <sheetData>
    <row r="1" spans="1:15" ht="13.5" thickBot="1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3.5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  <c r="L2" s="48" t="s">
        <v>48</v>
      </c>
      <c r="M2" s="49"/>
      <c r="N2" s="56"/>
      <c r="O2" s="57"/>
    </row>
    <row r="3" spans="1:15" s="4" customFormat="1">
      <c r="A3" s="35" t="s">
        <v>50</v>
      </c>
      <c r="B3" s="36" t="s">
        <v>28</v>
      </c>
      <c r="C3" s="36" t="s">
        <v>29</v>
      </c>
      <c r="D3" s="36" t="s">
        <v>30</v>
      </c>
      <c r="E3" s="36" t="s">
        <v>31</v>
      </c>
      <c r="F3" s="36" t="s">
        <v>32</v>
      </c>
      <c r="G3" s="36" t="s">
        <v>33</v>
      </c>
      <c r="H3" s="36" t="s">
        <v>34</v>
      </c>
      <c r="I3" s="36" t="s">
        <v>36</v>
      </c>
      <c r="J3" s="36" t="s">
        <v>35</v>
      </c>
      <c r="K3" s="37" t="s">
        <v>37</v>
      </c>
      <c r="L3" s="38" t="s">
        <v>38</v>
      </c>
      <c r="M3" s="38" t="s">
        <v>39</v>
      </c>
      <c r="N3" s="36" t="s">
        <v>40</v>
      </c>
      <c r="O3" s="39" t="s">
        <v>41</v>
      </c>
    </row>
    <row r="4" spans="1:15">
      <c r="A4" s="40">
        <v>117</v>
      </c>
      <c r="B4" s="31">
        <v>1</v>
      </c>
      <c r="C4" s="32" t="s">
        <v>4</v>
      </c>
      <c r="D4" s="32" t="s">
        <v>4</v>
      </c>
      <c r="E4" s="32" t="s">
        <v>7</v>
      </c>
      <c r="F4" s="32" t="s">
        <v>7</v>
      </c>
      <c r="G4" s="32" t="s">
        <v>8</v>
      </c>
      <c r="H4" s="32">
        <v>182</v>
      </c>
      <c r="I4" s="32" t="s">
        <v>1</v>
      </c>
      <c r="J4" s="32" t="s">
        <v>6</v>
      </c>
      <c r="K4" s="33">
        <v>1.05</v>
      </c>
      <c r="L4" s="34">
        <v>81.486339999999998</v>
      </c>
      <c r="M4" s="34">
        <v>17.698419999999999</v>
      </c>
      <c r="N4" s="32"/>
      <c r="O4" s="41"/>
    </row>
    <row r="5" spans="1:15">
      <c r="A5" s="40">
        <v>118</v>
      </c>
      <c r="B5" s="31">
        <v>2</v>
      </c>
      <c r="C5" s="32" t="s">
        <v>4</v>
      </c>
      <c r="D5" s="32" t="s">
        <v>4</v>
      </c>
      <c r="E5" s="32" t="s">
        <v>7</v>
      </c>
      <c r="F5" s="32" t="s">
        <v>7</v>
      </c>
      <c r="G5" s="32" t="s">
        <v>8</v>
      </c>
      <c r="H5" s="32">
        <v>182</v>
      </c>
      <c r="I5" s="32" t="s">
        <v>1</v>
      </c>
      <c r="J5" s="32" t="s">
        <v>9</v>
      </c>
      <c r="K5" s="33">
        <v>1.39</v>
      </c>
      <c r="L5" s="34">
        <v>81.487440000000007</v>
      </c>
      <c r="M5" s="34">
        <v>17.699149999999999</v>
      </c>
      <c r="N5" s="32"/>
      <c r="O5" s="41"/>
    </row>
    <row r="6" spans="1:15">
      <c r="A6" s="40">
        <v>119</v>
      </c>
      <c r="B6" s="31">
        <v>3</v>
      </c>
      <c r="C6" s="32" t="s">
        <v>4</v>
      </c>
      <c r="D6" s="32" t="s">
        <v>4</v>
      </c>
      <c r="E6" s="32" t="s">
        <v>7</v>
      </c>
      <c r="F6" s="32" t="s">
        <v>7</v>
      </c>
      <c r="G6" s="32" t="s">
        <v>8</v>
      </c>
      <c r="H6" s="32">
        <v>182</v>
      </c>
      <c r="I6" s="32" t="s">
        <v>1</v>
      </c>
      <c r="J6" s="32" t="s">
        <v>6</v>
      </c>
      <c r="K6" s="33">
        <v>0.93</v>
      </c>
      <c r="L6" s="34">
        <v>81.483819999999994</v>
      </c>
      <c r="M6" s="34">
        <v>17.696580000000001</v>
      </c>
      <c r="N6" s="32"/>
      <c r="O6" s="41"/>
    </row>
    <row r="7" spans="1:15">
      <c r="A7" s="40">
        <v>120</v>
      </c>
      <c r="B7" s="31">
        <v>4</v>
      </c>
      <c r="C7" s="32" t="s">
        <v>4</v>
      </c>
      <c r="D7" s="32" t="s">
        <v>4</v>
      </c>
      <c r="E7" s="32" t="s">
        <v>11</v>
      </c>
      <c r="F7" s="32" t="s">
        <v>10</v>
      </c>
      <c r="G7" s="32" t="s">
        <v>12</v>
      </c>
      <c r="H7" s="32">
        <v>180</v>
      </c>
      <c r="I7" s="32" t="s">
        <v>1</v>
      </c>
      <c r="J7" s="32" t="s">
        <v>9</v>
      </c>
      <c r="K7" s="33">
        <v>1.22</v>
      </c>
      <c r="L7" s="34">
        <v>81.431520000000006</v>
      </c>
      <c r="M7" s="34">
        <v>17.655259999999998</v>
      </c>
      <c r="N7" s="32"/>
      <c r="O7" s="41"/>
    </row>
    <row r="8" spans="1:15">
      <c r="A8" s="40">
        <v>121</v>
      </c>
      <c r="B8" s="31">
        <v>5</v>
      </c>
      <c r="C8" s="32" t="s">
        <v>4</v>
      </c>
      <c r="D8" s="32" t="s">
        <v>4</v>
      </c>
      <c r="E8" s="32" t="s">
        <v>11</v>
      </c>
      <c r="F8" s="32" t="s">
        <v>10</v>
      </c>
      <c r="G8" s="32" t="s">
        <v>12</v>
      </c>
      <c r="H8" s="32">
        <v>180</v>
      </c>
      <c r="I8" s="32" t="s">
        <v>16</v>
      </c>
      <c r="J8" s="32" t="s">
        <v>26</v>
      </c>
      <c r="K8" s="33">
        <v>9.85</v>
      </c>
      <c r="L8" s="34">
        <v>81.399810000000002</v>
      </c>
      <c r="M8" s="34">
        <v>17.65222</v>
      </c>
      <c r="N8" s="32"/>
      <c r="O8" s="41"/>
    </row>
    <row r="9" spans="1:15">
      <c r="A9" s="40">
        <v>122</v>
      </c>
      <c r="B9" s="31">
        <v>6</v>
      </c>
      <c r="C9" s="32" t="s">
        <v>4</v>
      </c>
      <c r="D9" s="32" t="s">
        <v>4</v>
      </c>
      <c r="E9" s="32" t="s">
        <v>11</v>
      </c>
      <c r="F9" s="32" t="s">
        <v>10</v>
      </c>
      <c r="G9" s="32" t="s">
        <v>12</v>
      </c>
      <c r="H9" s="32">
        <v>180</v>
      </c>
      <c r="I9" s="32" t="s">
        <v>16</v>
      </c>
      <c r="J9" s="32" t="s">
        <v>26</v>
      </c>
      <c r="K9" s="33">
        <v>6.38</v>
      </c>
      <c r="L9" s="34">
        <v>81.398340000000005</v>
      </c>
      <c r="M9" s="34">
        <v>17.648790000000002</v>
      </c>
      <c r="N9" s="32"/>
      <c r="O9" s="41"/>
    </row>
    <row r="10" spans="1:15">
      <c r="A10" s="40">
        <v>123</v>
      </c>
      <c r="B10" s="31">
        <v>7</v>
      </c>
      <c r="C10" s="32" t="s">
        <v>4</v>
      </c>
      <c r="D10" s="32" t="s">
        <v>4</v>
      </c>
      <c r="E10" s="32" t="s">
        <v>11</v>
      </c>
      <c r="F10" s="32" t="s">
        <v>10</v>
      </c>
      <c r="G10" s="32" t="s">
        <v>12</v>
      </c>
      <c r="H10" s="32">
        <v>180</v>
      </c>
      <c r="I10" s="32" t="s">
        <v>16</v>
      </c>
      <c r="J10" s="32" t="s">
        <v>26</v>
      </c>
      <c r="K10" s="33">
        <v>2.3199999999999998</v>
      </c>
      <c r="L10" s="34">
        <v>81.399079999999998</v>
      </c>
      <c r="M10" s="34">
        <v>17.637789999999999</v>
      </c>
      <c r="N10" s="32"/>
      <c r="O10" s="41"/>
    </row>
    <row r="11" spans="1:15">
      <c r="A11" s="40">
        <v>124</v>
      </c>
      <c r="B11" s="31">
        <v>8</v>
      </c>
      <c r="C11" s="32" t="s">
        <v>4</v>
      </c>
      <c r="D11" s="32" t="s">
        <v>4</v>
      </c>
      <c r="E11" s="32" t="s">
        <v>11</v>
      </c>
      <c r="F11" s="32" t="s">
        <v>10</v>
      </c>
      <c r="G11" s="32" t="s">
        <v>12</v>
      </c>
      <c r="H11" s="32">
        <v>180</v>
      </c>
      <c r="I11" s="32" t="s">
        <v>16</v>
      </c>
      <c r="J11" s="32" t="s">
        <v>26</v>
      </c>
      <c r="K11" s="33">
        <v>9.67</v>
      </c>
      <c r="L11" s="34">
        <v>81.399569999999997</v>
      </c>
      <c r="M11" s="34">
        <v>17.639030000000002</v>
      </c>
      <c r="N11" s="32"/>
      <c r="O11" s="41"/>
    </row>
    <row r="12" spans="1:15">
      <c r="A12" s="40">
        <v>125</v>
      </c>
      <c r="B12" s="31">
        <v>9</v>
      </c>
      <c r="C12" s="32" t="s">
        <v>4</v>
      </c>
      <c r="D12" s="32" t="s">
        <v>4</v>
      </c>
      <c r="E12" s="32" t="s">
        <v>11</v>
      </c>
      <c r="F12" s="32" t="s">
        <v>27</v>
      </c>
      <c r="G12" s="32" t="s">
        <v>12</v>
      </c>
      <c r="H12" s="32">
        <v>180</v>
      </c>
      <c r="I12" s="32" t="s">
        <v>1</v>
      </c>
      <c r="J12" s="32" t="s">
        <v>9</v>
      </c>
      <c r="K12" s="33">
        <v>0.7</v>
      </c>
      <c r="L12" s="34">
        <v>81.43356</v>
      </c>
      <c r="M12" s="34">
        <v>17.656179999999999</v>
      </c>
      <c r="N12" s="32"/>
      <c r="O12" s="41"/>
    </row>
    <row r="13" spans="1:15">
      <c r="A13" s="40">
        <v>126</v>
      </c>
      <c r="B13" s="31">
        <v>10</v>
      </c>
      <c r="C13" s="32" t="s">
        <v>4</v>
      </c>
      <c r="D13" s="32" t="s">
        <v>20</v>
      </c>
      <c r="E13" s="32" t="s">
        <v>23</v>
      </c>
      <c r="F13" s="32" t="s">
        <v>22</v>
      </c>
      <c r="G13" s="32" t="s">
        <v>24</v>
      </c>
      <c r="H13" s="32">
        <v>128</v>
      </c>
      <c r="I13" s="32" t="s">
        <v>1</v>
      </c>
      <c r="J13" s="32" t="s">
        <v>6</v>
      </c>
      <c r="K13" s="33">
        <v>2.3199999999999998</v>
      </c>
      <c r="L13" s="34">
        <v>81.202169999999995</v>
      </c>
      <c r="M13" s="34">
        <v>17.627610000000001</v>
      </c>
      <c r="N13" s="32" t="s">
        <v>25</v>
      </c>
      <c r="O13" s="41"/>
    </row>
    <row r="14" spans="1:15">
      <c r="A14" s="40">
        <v>127</v>
      </c>
      <c r="B14" s="31">
        <v>11</v>
      </c>
      <c r="C14" s="32" t="s">
        <v>4</v>
      </c>
      <c r="D14" s="32" t="s">
        <v>20</v>
      </c>
      <c r="E14" s="32" t="s">
        <v>19</v>
      </c>
      <c r="F14" s="32" t="s">
        <v>18</v>
      </c>
      <c r="G14" s="32" t="s">
        <v>21</v>
      </c>
      <c r="H14" s="32">
        <v>165</v>
      </c>
      <c r="I14" s="32" t="s">
        <v>16</v>
      </c>
      <c r="J14" s="32" t="s">
        <v>17</v>
      </c>
      <c r="K14" s="33">
        <v>4.45</v>
      </c>
      <c r="L14" s="34">
        <v>81.214150000000004</v>
      </c>
      <c r="M14" s="34">
        <v>17.690760000000001</v>
      </c>
      <c r="N14" s="32"/>
      <c r="O14" s="41"/>
    </row>
    <row r="15" spans="1:15">
      <c r="A15" s="40">
        <v>128</v>
      </c>
      <c r="B15" s="31">
        <v>12</v>
      </c>
      <c r="C15" s="32" t="s">
        <v>4</v>
      </c>
      <c r="D15" s="32" t="s">
        <v>3</v>
      </c>
      <c r="E15" s="32" t="s">
        <v>3</v>
      </c>
      <c r="F15" s="32" t="s">
        <v>3</v>
      </c>
      <c r="G15" s="32" t="s">
        <v>5</v>
      </c>
      <c r="H15" s="32">
        <v>189</v>
      </c>
      <c r="I15" s="32" t="s">
        <v>1</v>
      </c>
      <c r="J15" s="32" t="s">
        <v>2</v>
      </c>
      <c r="K15" s="33">
        <v>5.96</v>
      </c>
      <c r="L15" s="34">
        <v>81.554469999999995</v>
      </c>
      <c r="M15" s="34">
        <v>17.764759999999999</v>
      </c>
      <c r="N15" s="32"/>
      <c r="O15" s="41"/>
    </row>
    <row r="16" spans="1:15">
      <c r="A16" s="40">
        <v>129</v>
      </c>
      <c r="B16" s="31">
        <v>13</v>
      </c>
      <c r="C16" s="32" t="s">
        <v>4</v>
      </c>
      <c r="D16" s="32" t="s">
        <v>3</v>
      </c>
      <c r="E16" s="32" t="s">
        <v>3</v>
      </c>
      <c r="F16" s="32" t="s">
        <v>3</v>
      </c>
      <c r="G16" s="32" t="s">
        <v>5</v>
      </c>
      <c r="H16" s="32">
        <v>189</v>
      </c>
      <c r="I16" s="32" t="s">
        <v>1</v>
      </c>
      <c r="J16" s="32" t="s">
        <v>9</v>
      </c>
      <c r="K16" s="33">
        <v>2.5</v>
      </c>
      <c r="L16" s="34">
        <v>81.551810000000003</v>
      </c>
      <c r="M16" s="34">
        <v>17.763120000000001</v>
      </c>
      <c r="N16" s="32"/>
      <c r="O16" s="41"/>
    </row>
    <row r="17" spans="1:15">
      <c r="A17" s="40">
        <v>130</v>
      </c>
      <c r="B17" s="31">
        <v>14</v>
      </c>
      <c r="C17" s="32" t="s">
        <v>4</v>
      </c>
      <c r="D17" s="32" t="s">
        <v>14</v>
      </c>
      <c r="E17" s="32" t="s">
        <v>14</v>
      </c>
      <c r="F17" s="32" t="s">
        <v>13</v>
      </c>
      <c r="G17" s="32" t="s">
        <v>15</v>
      </c>
      <c r="H17" s="32">
        <v>216</v>
      </c>
      <c r="I17" s="32" t="s">
        <v>1</v>
      </c>
      <c r="J17" s="32" t="s">
        <v>9</v>
      </c>
      <c r="K17" s="33">
        <v>2.37</v>
      </c>
      <c r="L17" s="34">
        <v>81.066230000000004</v>
      </c>
      <c r="M17" s="34">
        <v>17.708169999999999</v>
      </c>
      <c r="N17" s="32"/>
      <c r="O17" s="41"/>
    </row>
    <row r="18" spans="1:15" ht="13.5" thickBot="1">
      <c r="A18" s="42">
        <v>131</v>
      </c>
      <c r="B18" s="43">
        <v>15</v>
      </c>
      <c r="C18" s="44" t="s">
        <v>4</v>
      </c>
      <c r="D18" s="44" t="s">
        <v>14</v>
      </c>
      <c r="E18" s="44" t="s">
        <v>14</v>
      </c>
      <c r="F18" s="44" t="s">
        <v>13</v>
      </c>
      <c r="G18" s="44" t="s">
        <v>15</v>
      </c>
      <c r="H18" s="44">
        <v>216</v>
      </c>
      <c r="I18" s="44" t="s">
        <v>1</v>
      </c>
      <c r="J18" s="44" t="s">
        <v>9</v>
      </c>
      <c r="K18" s="45">
        <v>1.1599999999999999</v>
      </c>
      <c r="L18" s="46">
        <v>81.067009999999996</v>
      </c>
      <c r="M18" s="46">
        <v>17.70571</v>
      </c>
      <c r="N18" s="44"/>
      <c r="O18" s="47"/>
    </row>
    <row r="20" spans="1:15" ht="15">
      <c r="I20" s="5" t="s">
        <v>43</v>
      </c>
      <c r="J20" s="5" t="s">
        <v>0</v>
      </c>
      <c r="K20" s="6" t="s">
        <v>44</v>
      </c>
    </row>
    <row r="21" spans="1:15" ht="15">
      <c r="I21" s="7">
        <v>5</v>
      </c>
      <c r="J21" s="8" t="s">
        <v>16</v>
      </c>
      <c r="K21" s="9">
        <v>32.67</v>
      </c>
    </row>
    <row r="22" spans="1:15" ht="15">
      <c r="I22" s="7">
        <v>10</v>
      </c>
      <c r="J22" s="8" t="s">
        <v>1</v>
      </c>
      <c r="K22" s="9">
        <v>19.600000000000001</v>
      </c>
    </row>
    <row r="23" spans="1:15" ht="15">
      <c r="I23" s="5">
        <v>15</v>
      </c>
      <c r="J23" s="5" t="s">
        <v>42</v>
      </c>
      <c r="K23" s="6">
        <f>K21+K22</f>
        <v>52.27</v>
      </c>
    </row>
    <row r="24" spans="1:15" ht="15">
      <c r="I24" s="7"/>
      <c r="J24" s="5" t="s">
        <v>45</v>
      </c>
      <c r="K24" s="10">
        <f>K21-K22</f>
        <v>13.07</v>
      </c>
    </row>
    <row r="25" spans="1:15" ht="15.75" thickBot="1">
      <c r="I25" s="11"/>
      <c r="J25" s="11"/>
      <c r="K25" s="12"/>
    </row>
    <row r="26" spans="1:15" ht="15.75" thickBot="1">
      <c r="I26" s="11"/>
      <c r="J26" s="13" t="s">
        <v>46</v>
      </c>
      <c r="K26" s="12"/>
    </row>
    <row r="27" spans="1:15" ht="15">
      <c r="I27" s="14">
        <v>0</v>
      </c>
      <c r="J27" s="15" t="s">
        <v>16</v>
      </c>
      <c r="K27" s="16">
        <v>0</v>
      </c>
    </row>
    <row r="28" spans="1:15" ht="15.75" thickBot="1">
      <c r="I28" s="17">
        <v>1</v>
      </c>
      <c r="J28" s="18" t="s">
        <v>1</v>
      </c>
      <c r="K28" s="19">
        <v>2.3199999999999998</v>
      </c>
    </row>
    <row r="29" spans="1:15" ht="15">
      <c r="I29" s="20">
        <v>1</v>
      </c>
      <c r="J29" s="21" t="s">
        <v>42</v>
      </c>
      <c r="K29" s="22">
        <v>2.3199999999999998</v>
      </c>
    </row>
    <row r="30" spans="1:15" ht="15.75" thickBot="1">
      <c r="I30" s="23"/>
      <c r="J30" s="24" t="s">
        <v>45</v>
      </c>
      <c r="K30" s="25">
        <v>-2.3199999999999998</v>
      </c>
    </row>
    <row r="31" spans="1:15" ht="15.75" thickBot="1">
      <c r="I31" s="26"/>
      <c r="J31" s="26"/>
      <c r="K31" s="27"/>
    </row>
    <row r="32" spans="1:15" ht="15">
      <c r="I32" s="11"/>
      <c r="J32" s="13" t="s">
        <v>47</v>
      </c>
      <c r="K32" s="12"/>
    </row>
    <row r="33" spans="9:11" ht="15">
      <c r="I33" s="7">
        <v>0</v>
      </c>
      <c r="J33" s="7" t="s">
        <v>16</v>
      </c>
      <c r="K33" s="28">
        <v>0</v>
      </c>
    </row>
    <row r="34" spans="9:11" ht="15">
      <c r="I34" s="7">
        <v>0</v>
      </c>
      <c r="J34" s="7" t="s">
        <v>1</v>
      </c>
      <c r="K34" s="28">
        <v>0</v>
      </c>
    </row>
    <row r="35" spans="9:11" ht="15">
      <c r="I35" s="5">
        <v>0</v>
      </c>
      <c r="J35" s="5" t="s">
        <v>42</v>
      </c>
      <c r="K35" s="6">
        <v>0</v>
      </c>
    </row>
    <row r="36" spans="9:11" ht="15">
      <c r="I36" s="29"/>
      <c r="J36" s="5" t="s">
        <v>45</v>
      </c>
      <c r="K36" s="10">
        <v>0</v>
      </c>
    </row>
  </sheetData>
  <mergeCells count="4">
    <mergeCell ref="L2:M2"/>
    <mergeCell ref="A1:O1"/>
    <mergeCell ref="A2:K2"/>
    <mergeCell ref="N2:O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dcterms:created xsi:type="dcterms:W3CDTF">2017-10-25T04:48:21Z</dcterms:created>
  <dcterms:modified xsi:type="dcterms:W3CDTF">2019-11-20T08:39:23Z</dcterms:modified>
</cp:coreProperties>
</file>